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GISLibrary\AerialImagery\"/>
    </mc:Choice>
  </mc:AlternateContent>
  <xr:revisionPtr revIDLastSave="0" documentId="13_ncr:1_{A1D329DB-1A0A-4E45-923F-10CF6DED8F15}" xr6:coauthVersionLast="47" xr6:coauthVersionMax="47" xr10:uidLastSave="{00000000-0000-0000-0000-000000000000}"/>
  <bookViews>
    <workbookView xWindow="1155" yWindow="2145" windowWidth="21600" windowHeight="11550" activeTab="1" xr2:uid="{00000000-000D-0000-FFFF-FFFF00000000}"/>
  </bookViews>
  <sheets>
    <sheet name="Inventory" sheetId="1" r:id="rId1"/>
    <sheet name="Size-Capacit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</calcChain>
</file>

<file path=xl/sharedStrings.xml><?xml version="1.0" encoding="utf-8"?>
<sst xmlns="http://schemas.openxmlformats.org/spreadsheetml/2006/main" count="390" uniqueCount="282">
  <si>
    <t>MNRAMS06-SHONLY-LIB</t>
  </si>
  <si>
    <t>MXNNM08-METRO-080-LIB</t>
  </si>
  <si>
    <t>Folder Name</t>
  </si>
  <si>
    <t>Contents</t>
  </si>
  <si>
    <t>Ortho</t>
  </si>
  <si>
    <t>Oblique</t>
  </si>
  <si>
    <t>Yes</t>
  </si>
  <si>
    <t>2011/2012 Pictometry Deliverables</t>
  </si>
  <si>
    <t>2008 Pictometry Deliverables</t>
  </si>
  <si>
    <t>Notes</t>
  </si>
  <si>
    <t>2011 capture was during leaf-out.  Much of county reflown in 2012.  This is final product from that delivery.</t>
  </si>
  <si>
    <t>2006 Pictometry Deliverables</t>
  </si>
  <si>
    <t>tiff, sid</t>
  </si>
  <si>
    <t>2006 Pictometry capture</t>
  </si>
  <si>
    <t>2008 Pictometry capture</t>
  </si>
  <si>
    <t>1940 Black and White Images</t>
  </si>
  <si>
    <t>tiff</t>
  </si>
  <si>
    <t>1953 Black and White Images</t>
  </si>
  <si>
    <t>1974 Black and White Images</t>
  </si>
  <si>
    <t>1985 Black and White Images</t>
  </si>
  <si>
    <t>1991 Black and White Images</t>
  </si>
  <si>
    <t>2003 Color Images</t>
  </si>
  <si>
    <t>1997 Black and White Images</t>
  </si>
  <si>
    <t>sid</t>
  </si>
  <si>
    <t>tiff, jpg</t>
  </si>
  <si>
    <t>jpg, tiff, sid</t>
  </si>
  <si>
    <t>2009 Color Imagery</t>
  </si>
  <si>
    <t>2006 Color Images</t>
  </si>
  <si>
    <t>MNRAMS11-LEAFOFF-REPLACEMENT2-LIB</t>
  </si>
  <si>
    <t>2009 Leaf Off Image Capture</t>
  </si>
  <si>
    <t>Image Year</t>
  </si>
  <si>
    <t>none</t>
  </si>
  <si>
    <t>-</t>
  </si>
  <si>
    <t>MNRAMS15-LIB</t>
  </si>
  <si>
    <t>2015 Pictometry Deliverables</t>
  </si>
  <si>
    <t>2015 Surdex High Accuracy Color</t>
  </si>
  <si>
    <t>tiff, jpeg, sid</t>
  </si>
  <si>
    <t>ProjectBasedImagery</t>
  </si>
  <si>
    <t>Aerial imagery based on PW projects</t>
  </si>
  <si>
    <t>Various</t>
  </si>
  <si>
    <t>Collection of various project based imagery associated with Public Works projects.</t>
  </si>
  <si>
    <t>2017 Sanborn High Accuracy Color</t>
  </si>
  <si>
    <t>Imagery collected on April 6, 2017</t>
  </si>
  <si>
    <t>tiff, sid, jp2</t>
  </si>
  <si>
    <t>2018 Pictometry Deliverables</t>
  </si>
  <si>
    <t>MNRAMS18-LIB</t>
  </si>
  <si>
    <t>Flown beginning April 25.  Ended May 15</t>
  </si>
  <si>
    <t>2020 Buy-up from MetroCouncil flight</t>
  </si>
  <si>
    <t>tiff (tiles), sid (mosaic)</t>
  </si>
  <si>
    <t>2006 Leaf Off Image Capture, Martinez</t>
  </si>
  <si>
    <t>2020 Leaf Off Image Capture, April 4-5, 2020, 6" resolution, Surdex</t>
  </si>
  <si>
    <t>2022 Color, 3",leaf off Orthos</t>
  </si>
  <si>
    <t>tiff (tiles), jp2 (tiles) sid (mosaic)</t>
  </si>
  <si>
    <t>2011-2012</t>
  </si>
  <si>
    <t>Year</t>
  </si>
  <si>
    <t>&gt;&gt; Supporting_Docs</t>
  </si>
  <si>
    <t>&gt;&gt; TIFF</t>
  </si>
  <si>
    <t>1.19 GB</t>
  </si>
  <si>
    <t>Tiled imagery files</t>
  </si>
  <si>
    <t>1.03 GB</t>
  </si>
  <si>
    <t>1.05 GB</t>
  </si>
  <si>
    <t>1.82 GB</t>
  </si>
  <si>
    <t>Tiled imagery files in Ramsey County Projection coordinates</t>
  </si>
  <si>
    <t>Tiled imagery files in UTM Zone 15 coordinates</t>
  </si>
  <si>
    <t>915 MB</t>
  </si>
  <si>
    <t>&gt;&gt; Tiff_RC</t>
  </si>
  <si>
    <t>&gt;&gt; Tiff_UTM</t>
  </si>
  <si>
    <t>949 MB</t>
  </si>
  <si>
    <t>20.2 GB</t>
  </si>
  <si>
    <t>&gt;&gt; Tiff</t>
  </si>
  <si>
    <t>85.1 MB</t>
  </si>
  <si>
    <t>Tiled imagery files in [.sid] format</t>
  </si>
  <si>
    <t>&gt;&gt; MrSid</t>
  </si>
  <si>
    <t>3.08 GB</t>
  </si>
  <si>
    <t>59.3 GB</t>
  </si>
  <si>
    <t>Tiled imagery files in [.tif] format</t>
  </si>
  <si>
    <t>Supporting and reference documents</t>
  </si>
  <si>
    <t>62.3 GB</t>
  </si>
  <si>
    <t>88.3 GB</t>
  </si>
  <si>
    <t>4.29 GB</t>
  </si>
  <si>
    <t>2.39 MB</t>
  </si>
  <si>
    <t>84.0 GB</t>
  </si>
  <si>
    <t>&gt;&gt; DEMs</t>
  </si>
  <si>
    <t>&gt;&gt; Image Polygon Shape Files</t>
  </si>
  <si>
    <t>&gt;&gt; Maps and GIS</t>
  </si>
  <si>
    <t>&gt;&gt; MNRAMS06-SHONLY-WHS</t>
  </si>
  <si>
    <t>Digital Elevation Model Data</t>
  </si>
  <si>
    <t>[.psi] files - obliques</t>
  </si>
  <si>
    <t>Shapefiles</t>
  </si>
  <si>
    <t>Shapefiles and [.pmi] file</t>
  </si>
  <si>
    <t>100 GB</t>
  </si>
  <si>
    <t>393 MB</t>
  </si>
  <si>
    <t>19.8 MB</t>
  </si>
  <si>
    <t>&gt;&gt; MNRAMS06-SHONLY-WHS-Tiled</t>
  </si>
  <si>
    <t>Folder Name &gt;&gt; Subfolder</t>
  </si>
  <si>
    <t>&gt;&gt; GeoTiff</t>
  </si>
  <si>
    <t>&gt;&gt; JPEG2000</t>
  </si>
  <si>
    <t>&gt;&gt; MrSID</t>
  </si>
  <si>
    <t>Tiled imagery files in [.jp2] format</t>
  </si>
  <si>
    <t>81.8 GB</t>
  </si>
  <si>
    <t>68.7 GB</t>
  </si>
  <si>
    <t>3.86 GB</t>
  </si>
  <si>
    <t>9.16 GB</t>
  </si>
  <si>
    <t>8.14 MB</t>
  </si>
  <si>
    <t>&gt;&gt; Area Wide Mosaics</t>
  </si>
  <si>
    <t>&gt;&gt; FGDC Metadata Files</t>
  </si>
  <si>
    <t>&gt;&gt; MNRAMS11-LEAFOFF-REPLACEMENT2-WHS</t>
  </si>
  <si>
    <t>&gt;&gt; MNRAMS11-LEAFOFF-REPLACEMENT2-WHS-Tiled</t>
  </si>
  <si>
    <t>&gt;&gt; Ortho Mosaic Tiles</t>
  </si>
  <si>
    <t>&gt;&gt; Utilities from MNRAMSS11-SE</t>
  </si>
  <si>
    <t>&gt;&gt; Delivery 2011</t>
  </si>
  <si>
    <t>89.1 GB</t>
  </si>
  <si>
    <t>Total Size (GB)</t>
  </si>
  <si>
    <t>351 GB</t>
  </si>
  <si>
    <t>2.62 GB</t>
  </si>
  <si>
    <t>14.9 GB</t>
  </si>
  <si>
    <t>4.06 MB</t>
  </si>
  <si>
    <t>99.0 GB</t>
  </si>
  <si>
    <t>11.4 GB</t>
  </si>
  <si>
    <t>466 MB</t>
  </si>
  <si>
    <t>237 kb</t>
  </si>
  <si>
    <t>600 kb</t>
  </si>
  <si>
    <t>516 kb</t>
  </si>
  <si>
    <t>584 kb</t>
  </si>
  <si>
    <t>468 kb</t>
  </si>
  <si>
    <t>376 kb</t>
  </si>
  <si>
    <t>32 kb</t>
  </si>
  <si>
    <t>867 MB</t>
  </si>
  <si>
    <t>283 MB</t>
  </si>
  <si>
    <t>6.12 GB</t>
  </si>
  <si>
    <t>42.3 MB</t>
  </si>
  <si>
    <t>&gt;&gt; MNRAMS15-WHS</t>
  </si>
  <si>
    <t>&gt;&gt; Supplemental Data</t>
  </si>
  <si>
    <t>359 GB</t>
  </si>
  <si>
    <t>327 GB</t>
  </si>
  <si>
    <t>Unknown</t>
  </si>
  <si>
    <t>(not on Ramsey County servers)</t>
  </si>
  <si>
    <t>31.2 GB</t>
  </si>
  <si>
    <t>0.97 GB</t>
  </si>
  <si>
    <t>92 kb</t>
  </si>
  <si>
    <t>139 GB</t>
  </si>
  <si>
    <t>155 GB</t>
  </si>
  <si>
    <t>14.8 MB</t>
  </si>
  <si>
    <t>68.3 GB</t>
  </si>
  <si>
    <t>268 GB</t>
  </si>
  <si>
    <t>GeoTIFF_Tiles</t>
  </si>
  <si>
    <t>ImageFootprints</t>
  </si>
  <si>
    <t>ImageMosaic.gdb</t>
  </si>
  <si>
    <t>JPEG2000_Tiles</t>
  </si>
  <si>
    <t>MrSID_Mosaic</t>
  </si>
  <si>
    <t>RamseyCountyQCData</t>
  </si>
  <si>
    <t>Seamlines</t>
  </si>
  <si>
    <t>Tile_Layout</t>
  </si>
  <si>
    <t>94.1 GB</t>
  </si>
  <si>
    <t>1.44 MB</t>
  </si>
  <si>
    <t>2.94 MB</t>
  </si>
  <si>
    <t>3.49 MB</t>
  </si>
  <si>
    <t>1.48 GB</t>
  </si>
  <si>
    <t>5.91 MB</t>
  </si>
  <si>
    <t>232 kb</t>
  </si>
  <si>
    <t>2017AerialImagery.gdb</t>
  </si>
  <si>
    <t>GeoTiffs</t>
  </si>
  <si>
    <t>Tile_index</t>
  </si>
  <si>
    <t>5.47 MB</t>
  </si>
  <si>
    <t>158 GB</t>
  </si>
  <si>
    <t>8.53 MB</t>
  </si>
  <si>
    <t>64 kb</t>
  </si>
  <si>
    <t>Tiled_JP2</t>
  </si>
  <si>
    <t>7.73 GB</t>
  </si>
  <si>
    <t>174 GB</t>
  </si>
  <si>
    <t>2022_CertifiedTiles</t>
  </si>
  <si>
    <t>2022_FullCountyMosaicImage</t>
  </si>
  <si>
    <t>2022_Other</t>
  </si>
  <si>
    <t>2020_HARN_ReprojectionTest</t>
  </si>
  <si>
    <t>Ortho_Tiles_2020_JPEG2000_HARN</t>
  </si>
  <si>
    <t>Ortho_Tiles_2020_JPEG2000_UTM</t>
  </si>
  <si>
    <t>Orthophoto_Tiles_2020</t>
  </si>
  <si>
    <t>Ramsey_Mosaic_2020_HARN</t>
  </si>
  <si>
    <t>Ramsey_Mosaic_2020_UTM15</t>
  </si>
  <si>
    <t>Ramsey_Mosaic_2020_WMAS</t>
  </si>
  <si>
    <t>2020 (6", Surdex)</t>
  </si>
  <si>
    <t>2022 (3" EagleView)</t>
  </si>
  <si>
    <t>232 MB</t>
  </si>
  <si>
    <t>4.65 GB</t>
  </si>
  <si>
    <t>10.3 GB</t>
  </si>
  <si>
    <t>5.14 GB</t>
  </si>
  <si>
    <t>4.95 GB</t>
  </si>
  <si>
    <t>125 GB</t>
  </si>
  <si>
    <t>4.84 GB</t>
  </si>
  <si>
    <t>Area Wide Mosaics</t>
  </si>
  <si>
    <t>Maps and GIS</t>
  </si>
  <si>
    <t>MNRAMS18-WHS</t>
  </si>
  <si>
    <t>Ortho Mosaic Tiles</t>
  </si>
  <si>
    <t>Supplemental Data</t>
  </si>
  <si>
    <t>[various years]</t>
  </si>
  <si>
    <t>14.3 GB</t>
  </si>
  <si>
    <t>260 GB</t>
  </si>
  <si>
    <t>273 GB</t>
  </si>
  <si>
    <t>28 MB</t>
  </si>
  <si>
    <t>1130 GB</t>
  </si>
  <si>
    <t>275 GB</t>
  </si>
  <si>
    <t>74.5 GB</t>
  </si>
  <si>
    <t>264 kb</t>
  </si>
  <si>
    <t>547 GB</t>
  </si>
  <si>
    <t>2023 - LIDAR</t>
  </si>
  <si>
    <t>(Unknown)</t>
  </si>
  <si>
    <t>2024_CertifiedTiles</t>
  </si>
  <si>
    <t>2024_Other</t>
  </si>
  <si>
    <t>2024 (3" Eagle View)</t>
  </si>
  <si>
    <t>2022 - LIDAR (Woolpert)</t>
  </si>
  <si>
    <t>1.5 TB</t>
  </si>
  <si>
    <t>1400 GB</t>
  </si>
  <si>
    <t>2026 (Assumed)</t>
  </si>
  <si>
    <t>2026 (3" Eagle View)</t>
  </si>
  <si>
    <t>2026_CertifiedTiles</t>
  </si>
  <si>
    <t>2026_FullCountyMosaicImage</t>
  </si>
  <si>
    <t>2026_Other</t>
  </si>
  <si>
    <t>2028 (Assumed)</t>
  </si>
  <si>
    <t>2028 (3" -vendor unknown-)</t>
  </si>
  <si>
    <t>2028_CertifiedTiles</t>
  </si>
  <si>
    <t>2028_FullCountyMosaicImage</t>
  </si>
  <si>
    <t>2028_Other</t>
  </si>
  <si>
    <t>2030 (Assumed)</t>
  </si>
  <si>
    <t>2030 (3" -vendor unknown-)</t>
  </si>
  <si>
    <t>2030_CertifiedTiles</t>
  </si>
  <si>
    <t>2030_FullCountyMosaicImage</t>
  </si>
  <si>
    <t>2030_Other</t>
  </si>
  <si>
    <t>MNRAMS18-LIB (EagleView)</t>
  </si>
  <si>
    <t>1 MB</t>
  </si>
  <si>
    <t>DEMs</t>
  </si>
  <si>
    <t>Image Polygon Shape Files</t>
  </si>
  <si>
    <t>MNRAMS08-080-WHS</t>
  </si>
  <si>
    <t>MNRAMS08-080-WHS-Tiled</t>
  </si>
  <si>
    <t>!Status_MNRAMS08-LIB</t>
  </si>
  <si>
    <t>MNRAMS08-LIB_LicenseCheck</t>
  </si>
  <si>
    <t>MNRAMS08-Sector Map.pwf</t>
  </si>
  <si>
    <t>MNRAMS08-Starter Map.pwf</t>
  </si>
  <si>
    <t>README_DirectoryContents</t>
  </si>
  <si>
    <t>WarehouseCheckerLog01</t>
  </si>
  <si>
    <t>2 kb</t>
  </si>
  <si>
    <t>1 kb</t>
  </si>
  <si>
    <t>51 kb</t>
  </si>
  <si>
    <t>23 kb</t>
  </si>
  <si>
    <t>28.9 MB</t>
  </si>
  <si>
    <t>&gt;&gt; MNRAMS08-080-WHS</t>
  </si>
  <si>
    <t>&gt;&gt; MNRAMS08-080-WHS-Tiled</t>
  </si>
  <si>
    <t>&gt;&gt; !Status_MNRAMS08-LIB</t>
  </si>
  <si>
    <t>&gt;&gt; MNRAMS08-LIB_LicenseCheck</t>
  </si>
  <si>
    <t>&gt;&gt; MNRAMS08-Sector Map.pwf</t>
  </si>
  <si>
    <t>&gt;&gt; MNRAMS08-Starter Map.pwf</t>
  </si>
  <si>
    <t>&gt;&gt; README_DirectoryContents</t>
  </si>
  <si>
    <t>&gt;&gt; WarehouseCheckerLog01</t>
  </si>
  <si>
    <t>tiled imagery</t>
  </si>
  <si>
    <t>4.04 GB</t>
  </si>
  <si>
    <t>176 GB</t>
  </si>
  <si>
    <t>170 GB</t>
  </si>
  <si>
    <t>Needs to be collected and processed from Borchert Map Library</t>
  </si>
  <si>
    <t>Total Holdings</t>
  </si>
  <si>
    <t>All current folders 1940-2022</t>
  </si>
  <si>
    <t>File Size</t>
  </si>
  <si>
    <t>Total as of February 13, 2023</t>
  </si>
  <si>
    <t>3.9 TB</t>
  </si>
  <si>
    <t>2 TB</t>
  </si>
  <si>
    <t>Add to current capacity to accommodate incoming</t>
  </si>
  <si>
    <t>archival materials (1920s to 2000s) from other sources</t>
  </si>
  <si>
    <t>that are not currently in County possession</t>
  </si>
  <si>
    <t>Beginning in 2024 an additional 1-1.5 TB will be needed</t>
  </si>
  <si>
    <t>Every 24 month for new incoming certified imagery</t>
  </si>
  <si>
    <t>Currnet imagery file footprint of aerial holdings</t>
  </si>
  <si>
    <t>2022_RCCoordinate_JP2s_ZIPs</t>
  </si>
  <si>
    <t>15.8 gb</t>
  </si>
  <si>
    <t>1220 GB</t>
  </si>
  <si>
    <t>2024_RCCoordinate_JP2s_ZIPs</t>
  </si>
  <si>
    <t>CountyWideMosaics_2024</t>
  </si>
  <si>
    <t>ImageTiles_RCCS_2024_JP2</t>
  </si>
  <si>
    <t>ImageTiles_RCCS_2024_TIF</t>
  </si>
  <si>
    <t>59.7 GB</t>
  </si>
  <si>
    <t>33.4 GB</t>
  </si>
  <si>
    <t>368 GB</t>
  </si>
  <si>
    <t>2024 Color, 3",leaf off Orthos</t>
  </si>
  <si>
    <t>2022 Leaf Off Image Capture, 3" resolution, Eagleview</t>
  </si>
  <si>
    <t>Original estimate:1400 GB - No CertifiedTiles in folder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</si>
</sst>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7" x14ac:knownFonts="1">
    <font>
      <sz val="11"/>
      <color theme="1"/>
      <name val="Calibri"/>
      <family val="2"/>
      <scheme val="minor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i/>
      <sz val="11"/>
      <color theme="1"/>
      <name val="Segoe UI"/>
      <family val="2"/>
    </font>
    <font>
      <sz val="11"/>
      <color theme="1"/>
      <name val="Segoe UI"/>
      <family val="2"/>
    </font>
    <font>
      <b/>
      <sz val="11"/>
      <color rgb="FF0070C0"/>
      <name val="Segoe UI"/>
      <family val="2"/>
    </font>
    <font>
      <b/>
      <i/>
      <sz val="11"/>
      <color rgb="FF0070C0"/>
      <name val="Segoe UI"/>
      <family val="2"/>
    </font>
    <font>
      <sz val="10"/>
      <color theme="1"/>
      <name val="Segoe UI"/>
      <family val="2"/>
    </font>
    <font>
      <sz val="11"/>
      <color rgb="FF0070C0"/>
      <name val="Segoe UI"/>
      <family val="2"/>
    </font>
    <font>
      <b/>
      <sz val="11"/>
      <color theme="0" tint="-4.9989318521683403E-2"/>
      <name val="Segoe UI"/>
      <family val="2"/>
    </font>
    <font>
      <i/>
      <sz val="11"/>
      <color rgb="FFFF0000"/>
      <name val="Segoe UI"/>
      <family val="2"/>
    </font>
    <font>
      <b/>
      <sz val="11"/>
      <color rgb="FFFF0000"/>
      <name val="Segoe UI"/>
      <family val="2"/>
    </font>
    <font>
      <b/>
      <sz val="11"/>
      <color rgb="FFC00000"/>
      <name val="Segoe UI"/>
      <family val="2"/>
    </font>
    <font>
      <sz val="11"/>
      <color rgb="FF800000"/>
      <name val="Segoe UI"/>
      <family val="2"/>
    </font>
    <font>
      <b/>
      <sz val="11"/>
      <color rgb="FF800000"/>
      <name val="Segoe UI"/>
      <family val="2"/>
    </font>
    <font>
      <sz val="11"/>
      <color rgb="FFCC0066"/>
      <name val="Segoe UI"/>
      <family val="2"/>
    </font>
    <font>
      <b/>
      <sz val="11"/>
      <color rgb="FFCC0066"/>
      <name val="Segoe UI"/>
      <family val="2"/>
    </font>
    <font>
      <i/>
      <sz val="10"/>
      <color rgb="FFFF0000"/>
      <name val="Segoe UI"/>
      <family val="2"/>
    </font>
    <font>
      <i/>
      <sz val="10"/>
      <color rgb="FFC00000"/>
      <name val="Segoe UI"/>
      <family val="2"/>
    </font>
    <font>
      <i/>
      <sz val="10"/>
      <color rgb="FF800000"/>
      <name val="Segoe UI"/>
      <family val="2"/>
    </font>
    <font>
      <i/>
      <sz val="10"/>
      <color rgb="FFCC0066"/>
      <name val="Segoe UI"/>
      <family val="2"/>
    </font>
    <font>
      <sz val="11"/>
      <color rgb="FF990099"/>
      <name val="Segoe UI"/>
      <family val="2"/>
    </font>
    <font>
      <b/>
      <sz val="11"/>
      <color rgb="FF990099"/>
      <name val="Segoe UI"/>
      <family val="2"/>
    </font>
    <font>
      <i/>
      <sz val="10"/>
      <color rgb="FF990099"/>
      <name val="Segoe UI"/>
      <family val="2"/>
    </font>
    <font>
      <b/>
      <sz val="11"/>
      <color rgb="FFCC00CC"/>
      <name val="Segoe UI"/>
      <family val="2"/>
    </font>
    <font>
      <b/>
      <sz val="11"/>
      <color rgb="FF6600CC"/>
      <name val="Segoe UI"/>
      <family val="2"/>
    </font>
    <font>
      <sz val="11"/>
      <color rgb="FF6600CC"/>
      <name val="Segoe UI"/>
      <family val="2"/>
    </font>
    <font>
      <i/>
      <sz val="10"/>
      <color rgb="FF6600CC"/>
      <name val="Segoe UI"/>
      <family val="2"/>
    </font>
    <font>
      <sz val="11"/>
      <color rgb="FF333399"/>
      <name val="Segoe UI"/>
      <family val="2"/>
    </font>
    <font>
      <b/>
      <sz val="11"/>
      <color rgb="FF333399"/>
      <name val="Segoe UI"/>
      <family val="2"/>
    </font>
    <font>
      <i/>
      <sz val="10"/>
      <color rgb="FF333399"/>
      <name val="Segoe UI"/>
      <family val="2"/>
    </font>
    <font>
      <b/>
      <sz val="11"/>
      <color rgb="FF000066"/>
      <name val="Segoe UI"/>
      <family val="2"/>
    </font>
    <font>
      <b/>
      <i/>
      <sz val="10"/>
      <color rgb="FF000066"/>
      <name val="Segoe UI"/>
      <family val="2"/>
    </font>
    <font>
      <i/>
      <sz val="10"/>
      <color rgb="FF000066"/>
      <name val="Segoe UI"/>
      <family val="2"/>
    </font>
    <font>
      <b/>
      <sz val="11"/>
      <color rgb="FF003399"/>
      <name val="Segoe UI"/>
      <family val="2"/>
    </font>
    <font>
      <i/>
      <sz val="10"/>
      <color rgb="FF003399"/>
      <name val="Segoe UI"/>
      <family val="2"/>
    </font>
    <font>
      <b/>
      <i/>
      <sz val="10"/>
      <color rgb="FF003399"/>
      <name val="Segoe UI"/>
      <family val="2"/>
    </font>
    <font>
      <b/>
      <i/>
      <sz val="10"/>
      <color rgb="FF6600CC"/>
      <name val="Segoe UI"/>
      <family val="2"/>
    </font>
    <font>
      <b/>
      <i/>
      <sz val="10"/>
      <color rgb="FF333399"/>
      <name val="Segoe UI"/>
      <family val="2"/>
    </font>
    <font>
      <b/>
      <i/>
      <sz val="10"/>
      <color rgb="FF990099"/>
      <name val="Segoe UI"/>
      <family val="2"/>
    </font>
    <font>
      <b/>
      <i/>
      <sz val="10"/>
      <color rgb="FFC00000"/>
      <name val="Segoe UI"/>
      <family val="2"/>
    </font>
    <font>
      <b/>
      <i/>
      <sz val="10"/>
      <color rgb="FFFF0000"/>
      <name val="Segoe UI"/>
      <family val="2"/>
    </font>
    <font>
      <b/>
      <i/>
      <sz val="10"/>
      <color rgb="FF800000"/>
      <name val="Segoe UI"/>
      <family val="2"/>
    </font>
    <font>
      <b/>
      <sz val="11"/>
      <color rgb="FF336699"/>
      <name val="Segoe UI"/>
      <family val="2"/>
    </font>
    <font>
      <b/>
      <sz val="11"/>
      <color rgb="FF006666"/>
      <name val="Segoe UI"/>
      <family val="2"/>
    </font>
    <font>
      <i/>
      <sz val="10"/>
      <color rgb="FF006666"/>
      <name val="Segoe UI"/>
      <family val="2"/>
    </font>
    <font>
      <i/>
      <sz val="11"/>
      <color rgb="FF006666"/>
      <name val="Segoe UI"/>
      <family val="2"/>
    </font>
    <font>
      <b/>
      <i/>
      <sz val="11"/>
      <color rgb="FF006666"/>
      <name val="Segoe UI"/>
      <family val="2"/>
    </font>
    <font>
      <i/>
      <sz val="11"/>
      <color theme="1"/>
      <name val="Segoe UI"/>
      <family val="2"/>
    </font>
    <font>
      <b/>
      <sz val="11"/>
      <color theme="0" tint="-0.499984740745262"/>
      <name val="Segoe UI"/>
      <family val="2"/>
    </font>
    <font>
      <b/>
      <sz val="11"/>
      <color rgb="FF339966"/>
      <name val="Segoe UI"/>
      <family val="2"/>
    </font>
    <font>
      <sz val="11"/>
      <color rgb="FF339966"/>
      <name val="Segoe UI"/>
      <family val="2"/>
    </font>
    <font>
      <i/>
      <sz val="10"/>
      <color rgb="FF339966"/>
      <name val="Segoe UI"/>
      <family val="2"/>
    </font>
    <font>
      <b/>
      <sz val="11"/>
      <color rgb="FF006600"/>
      <name val="Segoe UI"/>
      <family val="2"/>
    </font>
    <font>
      <sz val="11"/>
      <color rgb="FF006600"/>
      <name val="Segoe UI"/>
      <family val="2"/>
    </font>
    <font>
      <i/>
      <sz val="11"/>
      <color rgb="FF339966"/>
      <name val="Segoe UI"/>
      <family val="2"/>
    </font>
    <font>
      <b/>
      <i/>
      <sz val="11"/>
      <color rgb="FF339966"/>
      <name val="Segoe UI"/>
      <family val="2"/>
    </font>
    <font>
      <i/>
      <sz val="11"/>
      <color rgb="FF006600"/>
      <name val="Segoe UI"/>
      <family val="2"/>
    </font>
    <font>
      <b/>
      <i/>
      <sz val="11"/>
      <color rgb="FF006600"/>
      <name val="Segoe UI"/>
      <family val="2"/>
    </font>
    <font>
      <sz val="11"/>
      <color rgb="FF333300"/>
      <name val="Segoe UI"/>
      <family val="2"/>
    </font>
    <font>
      <b/>
      <i/>
      <sz val="11"/>
      <color rgb="FF666633"/>
      <name val="Segoe UI"/>
      <family val="2"/>
    </font>
    <font>
      <i/>
      <sz val="11"/>
      <color rgb="FF666633"/>
      <name val="Segoe UI"/>
      <family val="2"/>
    </font>
    <font>
      <b/>
      <sz val="11"/>
      <color rgb="FF008080"/>
      <name val="Segoe UI"/>
      <family val="2"/>
    </font>
    <font>
      <b/>
      <i/>
      <sz val="11"/>
      <color rgb="FF008080"/>
      <name val="Segoe UI"/>
      <family val="2"/>
    </font>
    <font>
      <i/>
      <sz val="11"/>
      <color rgb="FF008080"/>
      <name val="Segoe UI"/>
      <family val="2"/>
    </font>
    <font>
      <i/>
      <sz val="11"/>
      <color rgb="FF0070C0"/>
      <name val="Segoe UI"/>
      <family val="2"/>
    </font>
    <font>
      <b/>
      <sz val="11"/>
      <color rgb="FF666633"/>
      <name val="Segoe UI"/>
      <family val="2"/>
    </font>
    <font>
      <b/>
      <sz val="11"/>
      <color theme="1" tint="0.499984740745262"/>
      <name val="Segoe UI"/>
      <family val="2"/>
    </font>
    <font>
      <b/>
      <i/>
      <sz val="11"/>
      <color theme="1" tint="0.499984740745262"/>
      <name val="Segoe UI"/>
      <family val="2"/>
    </font>
    <font>
      <sz val="11"/>
      <color theme="1" tint="0.499984740745262"/>
      <name val="Segoe UI"/>
      <family val="2"/>
    </font>
    <font>
      <i/>
      <sz val="11"/>
      <color theme="1" tint="0.499984740745262"/>
      <name val="Segoe UI"/>
      <family val="2"/>
    </font>
    <font>
      <b/>
      <sz val="11"/>
      <color theme="0" tint="-0.249977111117893"/>
      <name val="Segoe UI"/>
      <family val="2"/>
    </font>
    <font>
      <b/>
      <i/>
      <sz val="11"/>
      <color theme="0" tint="-0.249977111117893"/>
      <name val="Segoe UI"/>
      <family val="2"/>
    </font>
    <font>
      <sz val="11"/>
      <color theme="0" tint="-0.249977111117893"/>
      <name val="Segoe UI"/>
      <family val="2"/>
    </font>
    <font>
      <b/>
      <i/>
      <sz val="11"/>
      <color theme="0" tint="-4.9989318521683403E-2"/>
      <name val="Segoe UI"/>
      <family val="2"/>
    </font>
    <font>
      <b/>
      <i/>
      <sz val="11"/>
      <color rgb="FFFF0000"/>
      <name val="Segoe UI"/>
      <family val="2"/>
    </font>
    <font>
      <b/>
      <i/>
      <sz val="11"/>
      <color rgb="FFC00000"/>
      <name val="Segoe UI"/>
      <family val="2"/>
    </font>
    <font>
      <b/>
      <i/>
      <sz val="11"/>
      <color rgb="FF800000"/>
      <name val="Segoe UI"/>
      <family val="2"/>
    </font>
    <font>
      <b/>
      <i/>
      <sz val="11"/>
      <color rgb="FFCC0066"/>
      <name val="Segoe UI"/>
      <family val="2"/>
    </font>
    <font>
      <b/>
      <i/>
      <sz val="11"/>
      <color rgb="FF990099"/>
      <name val="Segoe UI"/>
      <family val="2"/>
    </font>
    <font>
      <b/>
      <i/>
      <sz val="11"/>
      <color rgb="FFCC00CC"/>
      <name val="Segoe UI"/>
      <family val="2"/>
    </font>
    <font>
      <b/>
      <i/>
      <sz val="11"/>
      <color rgb="FF6600CC"/>
      <name val="Segoe UI"/>
      <family val="2"/>
    </font>
    <font>
      <b/>
      <i/>
      <sz val="11"/>
      <color rgb="FF333399"/>
      <name val="Segoe UI"/>
      <family val="2"/>
    </font>
    <font>
      <i/>
      <sz val="11"/>
      <color rgb="FF333399"/>
      <name val="Segoe UI"/>
      <family val="2"/>
    </font>
    <font>
      <b/>
      <i/>
      <sz val="11"/>
      <color rgb="FF000066"/>
      <name val="Segoe UI"/>
      <family val="2"/>
    </font>
    <font>
      <b/>
      <i/>
      <sz val="11"/>
      <color rgb="FF336699"/>
      <name val="Segoe UI"/>
      <family val="2"/>
    </font>
    <font>
      <b/>
      <i/>
      <sz val="11"/>
      <color rgb="FF003399"/>
      <name val="Segoe UI"/>
      <family val="2"/>
    </font>
    <font>
      <i/>
      <sz val="10"/>
      <color rgb="FF336699"/>
      <name val="Segoe UI"/>
      <family val="2"/>
    </font>
    <font>
      <b/>
      <i/>
      <sz val="11"/>
      <color theme="0" tint="-0.499984740745262"/>
      <name val="Segoe UI"/>
      <family val="2"/>
    </font>
    <font>
      <sz val="11"/>
      <color theme="0" tint="-0.499984740745262"/>
      <name val="Segoe UI"/>
      <family val="2"/>
    </font>
    <font>
      <b/>
      <i/>
      <sz val="10"/>
      <color rgb="FF336699"/>
      <name val="Segoe UI"/>
      <family val="2"/>
    </font>
    <font>
      <b/>
      <i/>
      <sz val="10"/>
      <color theme="0" tint="-0.249977111117893"/>
      <name val="Segoe UI"/>
      <family val="2"/>
    </font>
    <font>
      <b/>
      <sz val="12"/>
      <color theme="0"/>
      <name val="Segoe UI"/>
      <family val="2"/>
    </font>
    <font>
      <b/>
      <sz val="11"/>
      <name val="Segoe UI"/>
      <family val="2"/>
    </font>
    <font>
      <b/>
      <i/>
      <sz val="11"/>
      <name val="Segoe UI"/>
      <family val="2"/>
    </font>
    <font>
      <sz val="11"/>
      <name val="Segoe UI"/>
      <family val="2"/>
    </font>
    <font>
      <i/>
      <sz val="1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3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left"/>
    </xf>
    <xf numFmtId="0" fontId="21" fillId="0" borderId="0" xfId="0" applyFont="1" applyAlignment="1">
      <alignment horizontal="left"/>
    </xf>
    <xf numFmtId="0" fontId="23" fillId="0" borderId="0" xfId="0" applyFont="1" applyFill="1" applyAlignment="1">
      <alignment horizontal="left"/>
    </xf>
    <xf numFmtId="0" fontId="26" fillId="0" borderId="0" xfId="0" applyFont="1" applyAlignment="1">
      <alignment horizontal="left"/>
    </xf>
    <xf numFmtId="0" fontId="27" fillId="0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14" fillId="3" borderId="0" xfId="0" applyFont="1" applyFill="1" applyAlignment="1">
      <alignment horizontal="left"/>
    </xf>
    <xf numFmtId="0" fontId="16" fillId="3" borderId="0" xfId="0" applyFont="1" applyFill="1" applyAlignment="1">
      <alignment horizontal="left"/>
    </xf>
    <xf numFmtId="0" fontId="22" fillId="3" borderId="0" xfId="0" applyFont="1" applyFill="1" applyAlignment="1">
      <alignment horizontal="left"/>
    </xf>
    <xf numFmtId="0" fontId="24" fillId="3" borderId="0" xfId="0" applyFont="1" applyFill="1" applyAlignment="1">
      <alignment horizontal="left"/>
    </xf>
    <xf numFmtId="0" fontId="23" fillId="3" borderId="0" xfId="0" applyFont="1" applyFill="1" applyAlignment="1">
      <alignment horizontal="left"/>
    </xf>
    <xf numFmtId="0" fontId="25" fillId="3" borderId="0" xfId="0" applyFont="1" applyFill="1" applyAlignment="1">
      <alignment horizontal="left"/>
    </xf>
    <xf numFmtId="0" fontId="29" fillId="3" borderId="0" xfId="0" applyFont="1" applyFill="1" applyAlignment="1">
      <alignment horizontal="left"/>
    </xf>
    <xf numFmtId="0" fontId="30" fillId="0" borderId="0" xfId="0" applyFont="1" applyFill="1" applyAlignment="1">
      <alignment horizontal="left"/>
    </xf>
    <xf numFmtId="0" fontId="28" fillId="0" borderId="0" xfId="0" applyFont="1" applyAlignment="1">
      <alignment horizontal="left"/>
    </xf>
    <xf numFmtId="0" fontId="31" fillId="3" borderId="0" xfId="0" applyFont="1" applyFill="1" applyAlignment="1">
      <alignment horizontal="left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3" fillId="0" borderId="0" xfId="0" applyFont="1"/>
    <xf numFmtId="0" fontId="32" fillId="0" borderId="0" xfId="0" applyFont="1"/>
    <xf numFmtId="0" fontId="34" fillId="3" borderId="0" xfId="0" applyFont="1" applyFill="1" applyAlignment="1">
      <alignment horizontal="left"/>
    </xf>
    <xf numFmtId="0" fontId="35" fillId="0" borderId="0" xfId="0" applyFont="1" applyAlignment="1">
      <alignment horizontal="left"/>
    </xf>
    <xf numFmtId="0" fontId="35" fillId="0" borderId="0" xfId="0" applyFont="1" applyFill="1" applyAlignment="1">
      <alignment horizontal="left"/>
    </xf>
    <xf numFmtId="0" fontId="36" fillId="0" borderId="0" xfId="0" applyFont="1" applyFill="1" applyAlignment="1">
      <alignment horizontal="left"/>
    </xf>
    <xf numFmtId="0" fontId="37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39" fillId="0" borderId="0" xfId="0" applyFont="1" applyFill="1" applyAlignment="1">
      <alignment horizontal="left"/>
    </xf>
    <xf numFmtId="0" fontId="4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42" fillId="0" borderId="0" xfId="0" applyFont="1" applyFill="1" applyAlignment="1">
      <alignment horizontal="left"/>
    </xf>
    <xf numFmtId="0" fontId="43" fillId="3" borderId="0" xfId="0" applyFont="1" applyFill="1" applyAlignment="1">
      <alignment horizontal="left"/>
    </xf>
    <xf numFmtId="0" fontId="44" fillId="3" borderId="0" xfId="0" applyFont="1" applyFill="1" applyAlignment="1">
      <alignment horizontal="left"/>
    </xf>
    <xf numFmtId="0" fontId="45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5" fillId="0" borderId="0" xfId="0" applyFont="1"/>
    <xf numFmtId="0" fontId="4" fillId="0" borderId="0" xfId="0" applyFont="1"/>
    <xf numFmtId="0" fontId="4" fillId="3" borderId="0" xfId="0" applyFont="1" applyFill="1"/>
    <xf numFmtId="0" fontId="13" fillId="3" borderId="0" xfId="0" applyFont="1" applyFill="1"/>
    <xf numFmtId="0" fontId="15" fillId="3" borderId="0" xfId="0" applyFont="1" applyFill="1"/>
    <xf numFmtId="0" fontId="21" fillId="3" borderId="0" xfId="0" applyFont="1" applyFill="1"/>
    <xf numFmtId="0" fontId="26" fillId="3" borderId="0" xfId="0" applyFont="1" applyFill="1"/>
    <xf numFmtId="0" fontId="29" fillId="3" borderId="0" xfId="0" applyFont="1" applyFill="1"/>
    <xf numFmtId="0" fontId="31" fillId="3" borderId="0" xfId="0" applyFont="1" applyFill="1"/>
    <xf numFmtId="0" fontId="48" fillId="0" borderId="0" xfId="0" applyFont="1"/>
    <xf numFmtId="0" fontId="43" fillId="3" borderId="0" xfId="0" applyFont="1" applyFill="1"/>
    <xf numFmtId="0" fontId="34" fillId="3" borderId="0" xfId="0" applyFont="1" applyFill="1"/>
    <xf numFmtId="0" fontId="44" fillId="3" borderId="0" xfId="0" applyFont="1" applyFill="1"/>
    <xf numFmtId="0" fontId="46" fillId="0" borderId="0" xfId="0" applyFont="1"/>
    <xf numFmtId="0" fontId="47" fillId="0" borderId="0" xfId="0" applyFont="1"/>
    <xf numFmtId="0" fontId="49" fillId="3" borderId="0" xfId="0" applyFont="1" applyFill="1" applyAlignment="1">
      <alignment horizontal="left"/>
    </xf>
    <xf numFmtId="0" fontId="50" fillId="3" borderId="0" xfId="0" applyFont="1" applyFill="1" applyAlignment="1">
      <alignment horizontal="left"/>
    </xf>
    <xf numFmtId="0" fontId="51" fillId="3" borderId="0" xfId="0" applyFont="1" applyFill="1"/>
    <xf numFmtId="0" fontId="50" fillId="0" borderId="0" xfId="0" applyFont="1" applyFill="1" applyAlignment="1">
      <alignment horizontal="left"/>
    </xf>
    <xf numFmtId="0" fontId="52" fillId="0" borderId="0" xfId="0" applyFont="1" applyFill="1" applyAlignment="1">
      <alignment horizontal="left"/>
    </xf>
    <xf numFmtId="0" fontId="51" fillId="0" borderId="0" xfId="0" applyFont="1" applyFill="1"/>
    <xf numFmtId="0" fontId="52" fillId="0" borderId="0" xfId="0" applyFont="1" applyFill="1"/>
    <xf numFmtId="0" fontId="53" fillId="3" borderId="0" xfId="0" applyFont="1" applyFill="1" applyAlignment="1">
      <alignment horizontal="left"/>
    </xf>
    <xf numFmtId="0" fontId="54" fillId="3" borderId="0" xfId="0" applyFont="1" applyFill="1"/>
    <xf numFmtId="0" fontId="53" fillId="0" borderId="0" xfId="0" applyFont="1"/>
    <xf numFmtId="0" fontId="55" fillId="0" borderId="0" xfId="0" applyFont="1" applyFill="1" applyAlignment="1">
      <alignment horizontal="left"/>
    </xf>
    <xf numFmtId="0" fontId="56" fillId="0" borderId="0" xfId="0" applyFont="1" applyFill="1" applyAlignment="1">
      <alignment horizontal="left"/>
    </xf>
    <xf numFmtId="0" fontId="57" fillId="0" borderId="0" xfId="0" applyFont="1"/>
    <xf numFmtId="164" fontId="17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164" fontId="19" fillId="0" borderId="0" xfId="0" applyNumberFormat="1" applyFont="1" applyFill="1" applyAlignment="1">
      <alignment horizontal="left"/>
    </xf>
    <xf numFmtId="164" fontId="20" fillId="0" borderId="0" xfId="0" applyNumberFormat="1" applyFont="1" applyFill="1" applyAlignment="1">
      <alignment horizontal="left"/>
    </xf>
    <xf numFmtId="164" fontId="23" fillId="0" borderId="0" xfId="0" applyNumberFormat="1" applyFont="1" applyFill="1" applyAlignment="1">
      <alignment horizontal="left"/>
    </xf>
    <xf numFmtId="164" fontId="27" fillId="0" borderId="0" xfId="0" applyNumberFormat="1" applyFont="1" applyFill="1" applyAlignment="1">
      <alignment horizontal="left"/>
    </xf>
    <xf numFmtId="164" fontId="32" fillId="0" borderId="0" xfId="0" applyNumberFormat="1" applyFont="1" applyAlignment="1">
      <alignment horizontal="left"/>
    </xf>
    <xf numFmtId="164" fontId="33" fillId="0" borderId="0" xfId="0" applyNumberFormat="1" applyFont="1" applyAlignment="1">
      <alignment horizontal="left"/>
    </xf>
    <xf numFmtId="0" fontId="58" fillId="0" borderId="0" xfId="0" applyFont="1"/>
    <xf numFmtId="0" fontId="59" fillId="3" borderId="0" xfId="0" applyFont="1" applyFill="1"/>
    <xf numFmtId="0" fontId="60" fillId="3" borderId="0" xfId="0" applyFont="1" applyFill="1" applyAlignment="1">
      <alignment horizontal="left"/>
    </xf>
    <xf numFmtId="0" fontId="60" fillId="0" borderId="0" xfId="0" applyFont="1"/>
    <xf numFmtId="0" fontId="61" fillId="0" borderId="0" xfId="0" applyFont="1"/>
    <xf numFmtId="0" fontId="3" fillId="0" borderId="0" xfId="0" applyFont="1" applyAlignment="1">
      <alignment horizontal="left"/>
    </xf>
    <xf numFmtId="0" fontId="63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5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62" fillId="3" borderId="0" xfId="0" applyFont="1" applyFill="1" applyAlignment="1">
      <alignment horizontal="left"/>
    </xf>
    <xf numFmtId="0" fontId="6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6" fillId="3" borderId="0" xfId="0" applyFont="1" applyFill="1" applyAlignment="1">
      <alignment horizontal="left"/>
    </xf>
    <xf numFmtId="0" fontId="66" fillId="0" borderId="0" xfId="0" applyFont="1"/>
    <xf numFmtId="0" fontId="64" fillId="0" borderId="0" xfId="0" applyFont="1" applyAlignment="1">
      <alignment horizontal="left"/>
    </xf>
    <xf numFmtId="0" fontId="63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67" fillId="3" borderId="0" xfId="0" applyFont="1" applyFill="1" applyAlignment="1">
      <alignment horizontal="left"/>
    </xf>
    <xf numFmtId="0" fontId="68" fillId="3" borderId="0" xfId="0" applyFont="1" applyFill="1" applyAlignment="1">
      <alignment horizontal="left"/>
    </xf>
    <xf numFmtId="0" fontId="69" fillId="3" borderId="0" xfId="0" applyFont="1" applyFill="1"/>
    <xf numFmtId="0" fontId="67" fillId="0" borderId="0" xfId="0" applyFont="1" applyAlignment="1">
      <alignment horizontal="left"/>
    </xf>
    <xf numFmtId="0" fontId="68" fillId="0" borderId="0" xfId="0" applyFont="1" applyAlignment="1">
      <alignment horizontal="left"/>
    </xf>
    <xf numFmtId="164" fontId="69" fillId="0" borderId="0" xfId="0" applyNumberFormat="1" applyFont="1" applyAlignment="1">
      <alignment horizontal="left"/>
    </xf>
    <xf numFmtId="0" fontId="70" fillId="0" borderId="0" xfId="0" applyFont="1" applyAlignment="1">
      <alignment horizontal="left"/>
    </xf>
    <xf numFmtId="0" fontId="71" fillId="4" borderId="0" xfId="0" applyFont="1" applyFill="1" applyAlignment="1">
      <alignment horizontal="left"/>
    </xf>
    <xf numFmtId="0" fontId="72" fillId="4" borderId="0" xfId="0" applyFont="1" applyFill="1" applyAlignment="1">
      <alignment horizontal="left"/>
    </xf>
    <xf numFmtId="0" fontId="73" fillId="4" borderId="0" xfId="0" applyFont="1" applyFill="1"/>
    <xf numFmtId="164" fontId="75" fillId="3" borderId="0" xfId="0" applyNumberFormat="1" applyFont="1" applyFill="1" applyAlignment="1">
      <alignment horizontal="left"/>
    </xf>
    <xf numFmtId="164" fontId="48" fillId="0" borderId="0" xfId="0" applyNumberFormat="1" applyFont="1" applyAlignment="1">
      <alignment horizontal="left"/>
    </xf>
    <xf numFmtId="164" fontId="76" fillId="3" borderId="0" xfId="0" applyNumberFormat="1" applyFont="1" applyFill="1" applyAlignment="1">
      <alignment horizontal="left"/>
    </xf>
    <xf numFmtId="164" fontId="77" fillId="3" borderId="0" xfId="0" applyNumberFormat="1" applyFont="1" applyFill="1" applyAlignment="1">
      <alignment horizontal="left"/>
    </xf>
    <xf numFmtId="164" fontId="78" fillId="3" borderId="0" xfId="0" applyNumberFormat="1" applyFont="1" applyFill="1" applyAlignment="1">
      <alignment horizontal="left"/>
    </xf>
    <xf numFmtId="164" fontId="79" fillId="3" borderId="0" xfId="0" applyNumberFormat="1" applyFont="1" applyFill="1" applyAlignment="1">
      <alignment horizontal="left"/>
    </xf>
    <xf numFmtId="164" fontId="80" fillId="3" borderId="0" xfId="0" applyNumberFormat="1" applyFont="1" applyFill="1" applyAlignment="1">
      <alignment horizontal="left"/>
    </xf>
    <xf numFmtId="0" fontId="81" fillId="3" borderId="0" xfId="0" applyFont="1" applyFill="1" applyAlignment="1">
      <alignment horizontal="left"/>
    </xf>
    <xf numFmtId="164" fontId="82" fillId="3" borderId="0" xfId="0" applyNumberFormat="1" applyFont="1" applyFill="1" applyAlignment="1">
      <alignment horizontal="left"/>
    </xf>
    <xf numFmtId="164" fontId="83" fillId="0" borderId="0" xfId="0" applyNumberFormat="1" applyFont="1" applyAlignment="1">
      <alignment horizontal="left"/>
    </xf>
    <xf numFmtId="164" fontId="65" fillId="0" borderId="0" xfId="0" applyNumberFormat="1" applyFont="1" applyAlignment="1">
      <alignment horizontal="left"/>
    </xf>
    <xf numFmtId="164" fontId="84" fillId="3" borderId="0" xfId="0" applyNumberFormat="1" applyFont="1" applyFill="1" applyAlignment="1">
      <alignment horizontal="left"/>
    </xf>
    <xf numFmtId="164" fontId="85" fillId="3" borderId="0" xfId="0" applyNumberFormat="1" applyFont="1" applyFill="1" applyAlignment="1">
      <alignment horizontal="left"/>
    </xf>
    <xf numFmtId="164" fontId="86" fillId="3" borderId="0" xfId="0" applyNumberFormat="1" applyFont="1" applyFill="1" applyAlignment="1">
      <alignment horizontal="left"/>
    </xf>
    <xf numFmtId="164" fontId="47" fillId="3" borderId="0" xfId="0" applyNumberFormat="1" applyFont="1" applyFill="1" applyAlignment="1">
      <alignment horizontal="left"/>
    </xf>
    <xf numFmtId="164" fontId="56" fillId="3" borderId="0" xfId="0" applyNumberFormat="1" applyFont="1" applyFill="1" applyAlignment="1">
      <alignment horizontal="left"/>
    </xf>
    <xf numFmtId="164" fontId="55" fillId="0" borderId="0" xfId="0" applyNumberFormat="1" applyFont="1" applyFill="1" applyAlignment="1">
      <alignment horizontal="left"/>
    </xf>
    <xf numFmtId="164" fontId="58" fillId="3" borderId="0" xfId="0" applyNumberFormat="1" applyFont="1" applyFill="1" applyAlignment="1">
      <alignment horizontal="left"/>
    </xf>
    <xf numFmtId="164" fontId="58" fillId="0" borderId="0" xfId="0" applyNumberFormat="1" applyFont="1" applyAlignment="1">
      <alignment horizontal="left"/>
    </xf>
    <xf numFmtId="164" fontId="48" fillId="3" borderId="0" xfId="0" applyNumberFormat="1" applyFont="1" applyFill="1" applyAlignment="1">
      <alignment horizontal="left"/>
    </xf>
    <xf numFmtId="164" fontId="70" fillId="0" borderId="0" xfId="0" applyNumberFormat="1" applyFont="1" applyAlignment="1">
      <alignment horizontal="left"/>
    </xf>
    <xf numFmtId="0" fontId="87" fillId="0" borderId="0" xfId="0" applyFont="1"/>
    <xf numFmtId="0" fontId="88" fillId="3" borderId="0" xfId="0" applyFont="1" applyFill="1" applyAlignment="1">
      <alignment horizontal="left"/>
    </xf>
    <xf numFmtId="0" fontId="89" fillId="3" borderId="0" xfId="0" applyFont="1" applyFill="1"/>
    <xf numFmtId="0" fontId="9" fillId="5" borderId="0" xfId="0" applyFont="1" applyFill="1"/>
    <xf numFmtId="164" fontId="74" fillId="5" borderId="0" xfId="0" applyNumberFormat="1" applyFont="1" applyFill="1" applyAlignment="1">
      <alignment horizontal="left"/>
    </xf>
    <xf numFmtId="0" fontId="90" fillId="0" borderId="0" xfId="0" applyFont="1"/>
    <xf numFmtId="0" fontId="91" fillId="4" borderId="0" xfId="0" applyFont="1" applyFill="1" applyAlignment="1">
      <alignment horizontal="left"/>
    </xf>
    <xf numFmtId="164" fontId="91" fillId="4" borderId="0" xfId="0" applyNumberFormat="1" applyFont="1" applyFill="1" applyAlignment="1">
      <alignment horizontal="left"/>
    </xf>
    <xf numFmtId="0" fontId="92" fillId="6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93" fillId="3" borderId="0" xfId="0" applyFont="1" applyFill="1" applyAlignment="1">
      <alignment horizontal="left"/>
    </xf>
    <xf numFmtId="0" fontId="94" fillId="3" borderId="0" xfId="0" applyFont="1" applyFill="1" applyAlignment="1">
      <alignment horizontal="left"/>
    </xf>
    <xf numFmtId="0" fontId="95" fillId="3" borderId="0" xfId="0" applyFont="1" applyFill="1"/>
    <xf numFmtId="0" fontId="93" fillId="0" borderId="0" xfId="0" applyFont="1" applyAlignment="1">
      <alignment horizontal="left"/>
    </xf>
    <xf numFmtId="0" fontId="96" fillId="0" borderId="0" xfId="0" applyFont="1" applyAlignment="1">
      <alignment horizontal="left"/>
    </xf>
    <xf numFmtId="0" fontId="95" fillId="0" borderId="0" xfId="0" applyFont="1"/>
    <xf numFmtId="164" fontId="96" fillId="0" borderId="0" xfId="0" applyNumberFormat="1" applyFont="1" applyAlignment="1">
      <alignment horizontal="left"/>
    </xf>
    <xf numFmtId="0" fontId="94" fillId="0" borderId="0" xfId="0" applyFont="1" applyAlignment="1">
      <alignment horizontal="left"/>
    </xf>
    <xf numFmtId="164" fontId="95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6699"/>
      <color rgb="FF006666"/>
      <color rgb="FF800000"/>
      <color rgb="FF008080"/>
      <color rgb="FF666633"/>
      <color rgb="FF333300"/>
      <color rgb="FF006600"/>
      <color rgb="FF339966"/>
      <color rgb="FF000066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workbookViewId="0">
      <selection activeCell="E19" sqref="E19"/>
    </sheetView>
  </sheetViews>
  <sheetFormatPr defaultRowHeight="15" x14ac:dyDescent="0.25"/>
  <cols>
    <col min="1" max="1" width="48" style="1" customWidth="1"/>
    <col min="2" max="2" width="42.140625" customWidth="1"/>
    <col min="3" max="3" width="13.7109375" style="2" customWidth="1"/>
    <col min="4" max="4" width="32.42578125" customWidth="1"/>
    <col min="5" max="5" width="10.140625" customWidth="1"/>
    <col min="6" max="6" width="113.28515625" customWidth="1"/>
    <col min="7" max="9" width="3.7109375" customWidth="1"/>
  </cols>
  <sheetData>
    <row r="1" spans="1:6" ht="16.5" x14ac:dyDescent="0.3">
      <c r="A1" s="3" t="s">
        <v>2</v>
      </c>
      <c r="B1" s="4" t="s">
        <v>3</v>
      </c>
      <c r="C1" s="5" t="s">
        <v>30</v>
      </c>
      <c r="D1" s="3" t="s">
        <v>4</v>
      </c>
      <c r="E1" s="5" t="s">
        <v>5</v>
      </c>
      <c r="F1" s="4" t="s">
        <v>9</v>
      </c>
    </row>
    <row r="2" spans="1:6" ht="16.5" x14ac:dyDescent="0.3">
      <c r="A2" s="6">
        <v>1940</v>
      </c>
      <c r="B2" s="7" t="s">
        <v>15</v>
      </c>
      <c r="C2" s="8">
        <v>1940</v>
      </c>
      <c r="D2" s="7" t="s">
        <v>16</v>
      </c>
      <c r="E2" s="8" t="s">
        <v>32</v>
      </c>
      <c r="F2" s="9" t="s">
        <v>31</v>
      </c>
    </row>
    <row r="3" spans="1:6" ht="16.5" x14ac:dyDescent="0.3">
      <c r="A3" s="6">
        <v>1953</v>
      </c>
      <c r="B3" s="7" t="s">
        <v>17</v>
      </c>
      <c r="C3" s="8">
        <v>1953</v>
      </c>
      <c r="D3" s="7" t="s">
        <v>16</v>
      </c>
      <c r="E3" s="8" t="s">
        <v>32</v>
      </c>
      <c r="F3" s="9" t="s">
        <v>31</v>
      </c>
    </row>
    <row r="4" spans="1:6" ht="16.5" x14ac:dyDescent="0.3">
      <c r="A4" s="6">
        <v>1974</v>
      </c>
      <c r="B4" s="7" t="s">
        <v>18</v>
      </c>
      <c r="C4" s="8">
        <v>1974</v>
      </c>
      <c r="D4" s="7" t="s">
        <v>16</v>
      </c>
      <c r="E4" s="8" t="s">
        <v>32</v>
      </c>
      <c r="F4" s="9" t="s">
        <v>31</v>
      </c>
    </row>
    <row r="5" spans="1:6" ht="16.5" x14ac:dyDescent="0.3">
      <c r="A5" s="6">
        <v>1985</v>
      </c>
      <c r="B5" s="7" t="s">
        <v>19</v>
      </c>
      <c r="C5" s="8">
        <v>1985</v>
      </c>
      <c r="D5" s="7" t="s">
        <v>16</v>
      </c>
      <c r="E5" s="8" t="s">
        <v>32</v>
      </c>
      <c r="F5" s="9" t="s">
        <v>31</v>
      </c>
    </row>
    <row r="6" spans="1:6" ht="16.5" x14ac:dyDescent="0.3">
      <c r="A6" s="6">
        <v>1991</v>
      </c>
      <c r="B6" s="7" t="s">
        <v>20</v>
      </c>
      <c r="C6" s="8">
        <v>1991</v>
      </c>
      <c r="D6" s="7" t="s">
        <v>16</v>
      </c>
      <c r="E6" s="8" t="s">
        <v>32</v>
      </c>
      <c r="F6" s="9" t="s">
        <v>31</v>
      </c>
    </row>
    <row r="7" spans="1:6" ht="16.5" x14ac:dyDescent="0.3">
      <c r="A7" s="6">
        <v>1997</v>
      </c>
      <c r="B7" s="7" t="s">
        <v>22</v>
      </c>
      <c r="C7" s="8">
        <v>1997</v>
      </c>
      <c r="D7" s="7" t="s">
        <v>23</v>
      </c>
      <c r="E7" s="8" t="s">
        <v>32</v>
      </c>
      <c r="F7" s="9" t="s">
        <v>31</v>
      </c>
    </row>
    <row r="8" spans="1:6" ht="16.5" x14ac:dyDescent="0.3">
      <c r="A8" s="6">
        <v>2003</v>
      </c>
      <c r="B8" s="7" t="s">
        <v>21</v>
      </c>
      <c r="C8" s="8">
        <v>2003</v>
      </c>
      <c r="D8" s="7" t="s">
        <v>12</v>
      </c>
      <c r="E8" s="8" t="s">
        <v>32</v>
      </c>
      <c r="F8" s="9" t="s">
        <v>31</v>
      </c>
    </row>
    <row r="9" spans="1:6" ht="16.5" x14ac:dyDescent="0.3">
      <c r="A9" s="10" t="s">
        <v>0</v>
      </c>
      <c r="B9" s="11" t="s">
        <v>11</v>
      </c>
      <c r="C9" s="12">
        <v>2006</v>
      </c>
      <c r="D9" s="11" t="s">
        <v>32</v>
      </c>
      <c r="E9" s="12" t="s">
        <v>6</v>
      </c>
      <c r="F9" s="13" t="s">
        <v>13</v>
      </c>
    </row>
    <row r="10" spans="1:6" ht="16.5" x14ac:dyDescent="0.3">
      <c r="A10" s="6">
        <v>2006</v>
      </c>
      <c r="B10" s="7" t="s">
        <v>27</v>
      </c>
      <c r="C10" s="8">
        <v>2006</v>
      </c>
      <c r="D10" s="7" t="s">
        <v>12</v>
      </c>
      <c r="E10" s="8" t="s">
        <v>32</v>
      </c>
      <c r="F10" s="9" t="s">
        <v>49</v>
      </c>
    </row>
    <row r="11" spans="1:6" ht="16.5" x14ac:dyDescent="0.3">
      <c r="A11" s="10" t="s">
        <v>1</v>
      </c>
      <c r="B11" s="11" t="s">
        <v>8</v>
      </c>
      <c r="C11" s="12">
        <v>2008</v>
      </c>
      <c r="D11" s="11" t="s">
        <v>24</v>
      </c>
      <c r="E11" s="12" t="s">
        <v>6</v>
      </c>
      <c r="F11" s="13" t="s">
        <v>14</v>
      </c>
    </row>
    <row r="12" spans="1:6" ht="16.5" x14ac:dyDescent="0.3">
      <c r="A12" s="6">
        <v>2009</v>
      </c>
      <c r="B12" s="7" t="s">
        <v>26</v>
      </c>
      <c r="C12" s="8">
        <v>2009</v>
      </c>
      <c r="D12" s="7" t="s">
        <v>25</v>
      </c>
      <c r="E12" s="8" t="s">
        <v>32</v>
      </c>
      <c r="F12" s="9" t="s">
        <v>29</v>
      </c>
    </row>
    <row r="13" spans="1:6" ht="16.5" x14ac:dyDescent="0.3">
      <c r="A13" s="10" t="s">
        <v>28</v>
      </c>
      <c r="B13" s="11" t="s">
        <v>7</v>
      </c>
      <c r="C13" s="12">
        <v>2012</v>
      </c>
      <c r="D13" s="11" t="s">
        <v>12</v>
      </c>
      <c r="E13" s="12" t="s">
        <v>6</v>
      </c>
      <c r="F13" s="13" t="s">
        <v>10</v>
      </c>
    </row>
    <row r="14" spans="1:6" ht="16.5" x14ac:dyDescent="0.3">
      <c r="A14" s="10" t="s">
        <v>33</v>
      </c>
      <c r="B14" s="11" t="s">
        <v>34</v>
      </c>
      <c r="C14" s="12">
        <v>2015</v>
      </c>
      <c r="D14" s="11" t="s">
        <v>12</v>
      </c>
      <c r="E14" s="12" t="s">
        <v>6</v>
      </c>
      <c r="F14" s="13" t="s">
        <v>31</v>
      </c>
    </row>
    <row r="15" spans="1:6" ht="16.5" x14ac:dyDescent="0.3">
      <c r="A15" s="6">
        <v>2015</v>
      </c>
      <c r="B15" s="7" t="s">
        <v>35</v>
      </c>
      <c r="C15" s="8">
        <v>2015</v>
      </c>
      <c r="D15" s="7" t="s">
        <v>36</v>
      </c>
      <c r="E15" s="8" t="s">
        <v>32</v>
      </c>
      <c r="F15" s="9" t="s">
        <v>31</v>
      </c>
    </row>
    <row r="16" spans="1:6" ht="16.5" x14ac:dyDescent="0.3">
      <c r="A16" s="6">
        <v>2017</v>
      </c>
      <c r="B16" s="7" t="s">
        <v>41</v>
      </c>
      <c r="C16" s="8">
        <v>2017</v>
      </c>
      <c r="D16" s="7" t="s">
        <v>43</v>
      </c>
      <c r="E16" s="8" t="s">
        <v>32</v>
      </c>
      <c r="F16" s="9" t="s">
        <v>42</v>
      </c>
    </row>
    <row r="17" spans="1:6" ht="16.5" x14ac:dyDescent="0.3">
      <c r="A17" s="10" t="s">
        <v>45</v>
      </c>
      <c r="B17" s="11" t="s">
        <v>44</v>
      </c>
      <c r="C17" s="12">
        <v>2018</v>
      </c>
      <c r="D17" s="11" t="s">
        <v>12</v>
      </c>
      <c r="E17" s="12" t="s">
        <v>6</v>
      </c>
      <c r="F17" s="13" t="s">
        <v>46</v>
      </c>
    </row>
    <row r="18" spans="1:6" ht="16.5" x14ac:dyDescent="0.3">
      <c r="A18" s="10" t="s">
        <v>37</v>
      </c>
      <c r="B18" s="11" t="s">
        <v>38</v>
      </c>
      <c r="C18" s="12" t="s">
        <v>39</v>
      </c>
      <c r="D18" s="11" t="s">
        <v>39</v>
      </c>
      <c r="E18" s="12" t="s">
        <v>32</v>
      </c>
      <c r="F18" s="13" t="s">
        <v>40</v>
      </c>
    </row>
    <row r="19" spans="1:6" ht="16.5" x14ac:dyDescent="0.3">
      <c r="A19" s="6">
        <v>2020</v>
      </c>
      <c r="B19" s="7" t="s">
        <v>47</v>
      </c>
      <c r="C19" s="8">
        <v>2020</v>
      </c>
      <c r="D19" s="7" t="s">
        <v>48</v>
      </c>
      <c r="E19" s="8" t="s">
        <v>32</v>
      </c>
      <c r="F19" s="9" t="s">
        <v>50</v>
      </c>
    </row>
    <row r="20" spans="1:6" ht="16.5" x14ac:dyDescent="0.3">
      <c r="A20" s="6">
        <v>2022</v>
      </c>
      <c r="B20" s="7" t="s">
        <v>51</v>
      </c>
      <c r="C20" s="8">
        <v>2022</v>
      </c>
      <c r="D20" s="7" t="s">
        <v>52</v>
      </c>
      <c r="E20" s="8" t="s">
        <v>6</v>
      </c>
      <c r="F20" s="9" t="s">
        <v>280</v>
      </c>
    </row>
    <row r="21" spans="1:6" ht="16.5" x14ac:dyDescent="0.3">
      <c r="A21" s="6">
        <v>2024</v>
      </c>
      <c r="B21" s="7" t="s">
        <v>279</v>
      </c>
      <c r="C21" s="8">
        <v>2024</v>
      </c>
      <c r="D21" s="7" t="s">
        <v>52</v>
      </c>
      <c r="E21" s="8" t="s">
        <v>6</v>
      </c>
    </row>
  </sheetData>
  <sortState xmlns:xlrd2="http://schemas.microsoft.com/office/spreadsheetml/2017/richdata2" ref="A2:F13">
    <sortCondition ref="C2:C13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1"/>
  <sheetViews>
    <sheetView tabSelected="1" topLeftCell="A102" zoomScaleNormal="100" workbookViewId="0">
      <selection activeCell="D4" sqref="D4"/>
    </sheetView>
  </sheetViews>
  <sheetFormatPr defaultRowHeight="16.5" x14ac:dyDescent="0.3"/>
  <cols>
    <col min="1" max="1" width="21.42578125" style="59" customWidth="1"/>
    <col min="2" max="2" width="52.7109375" style="59" customWidth="1"/>
    <col min="3" max="3" width="12.7109375" style="59" customWidth="1"/>
    <col min="4" max="4" width="17.140625" style="126" customWidth="1"/>
    <col min="5" max="5" width="66.140625" style="59" customWidth="1"/>
    <col min="6" max="8" width="3.7109375" style="59" customWidth="1"/>
    <col min="9" max="9" width="9.140625" style="59"/>
    <col min="10" max="10" width="56.140625" style="59" customWidth="1"/>
    <col min="11" max="16384" width="9.140625" style="59"/>
  </cols>
  <sheetData>
    <row r="1" spans="1:5" x14ac:dyDescent="0.3">
      <c r="A1" s="149" t="s">
        <v>54</v>
      </c>
      <c r="B1" s="149" t="s">
        <v>94</v>
      </c>
      <c r="C1" s="149" t="s">
        <v>259</v>
      </c>
      <c r="D1" s="150" t="s">
        <v>112</v>
      </c>
      <c r="E1" s="149" t="s">
        <v>9</v>
      </c>
    </row>
    <row r="2" spans="1:5" x14ac:dyDescent="0.3">
      <c r="A2" s="19"/>
      <c r="B2" s="19"/>
      <c r="C2" s="19"/>
      <c r="D2" s="19"/>
      <c r="E2" s="19"/>
    </row>
    <row r="3" spans="1:5" ht="17.25" x14ac:dyDescent="0.3">
      <c r="A3" s="154" t="s">
        <v>257</v>
      </c>
      <c r="B3" s="154" t="s">
        <v>258</v>
      </c>
      <c r="C3" s="154"/>
      <c r="D3" s="154" t="str">
        <f>ROUND(SUM(D5:D1000)/1000,2) &amp; " TB"</f>
        <v>3.96 TB</v>
      </c>
      <c r="E3" s="154" t="s">
        <v>260</v>
      </c>
    </row>
    <row r="4" spans="1:5" x14ac:dyDescent="0.3">
      <c r="A4" s="19"/>
      <c r="B4" s="19"/>
      <c r="C4" s="19"/>
      <c r="D4" s="19"/>
      <c r="E4" s="19"/>
    </row>
    <row r="5" spans="1:5" x14ac:dyDescent="0.3">
      <c r="A5" s="28">
        <v>1940</v>
      </c>
      <c r="B5" s="28">
        <v>1940</v>
      </c>
      <c r="C5" s="28" t="s">
        <v>57</v>
      </c>
      <c r="D5" s="125">
        <v>1.19</v>
      </c>
      <c r="E5" s="60"/>
    </row>
    <row r="6" spans="1:5" x14ac:dyDescent="0.3">
      <c r="A6" s="19"/>
      <c r="B6" s="20" t="s">
        <v>55</v>
      </c>
      <c r="C6" s="20" t="s">
        <v>124</v>
      </c>
      <c r="D6" s="86"/>
      <c r="E6" s="20" t="s">
        <v>76</v>
      </c>
    </row>
    <row r="7" spans="1:5" x14ac:dyDescent="0.3">
      <c r="A7" s="19"/>
      <c r="B7" s="20" t="s">
        <v>56</v>
      </c>
      <c r="C7" s="52" t="s">
        <v>57</v>
      </c>
      <c r="D7" s="86"/>
      <c r="E7" s="20" t="s">
        <v>58</v>
      </c>
    </row>
    <row r="8" spans="1:5" x14ac:dyDescent="0.3">
      <c r="A8" s="14"/>
      <c r="B8" s="14"/>
      <c r="C8" s="14"/>
    </row>
    <row r="9" spans="1:5" x14ac:dyDescent="0.3">
      <c r="A9" s="29">
        <v>1953</v>
      </c>
      <c r="B9" s="29">
        <v>1953</v>
      </c>
      <c r="C9" s="29" t="s">
        <v>59</v>
      </c>
      <c r="D9" s="127">
        <v>1.03</v>
      </c>
      <c r="E9" s="60"/>
    </row>
    <row r="10" spans="1:5" x14ac:dyDescent="0.3">
      <c r="A10" s="14"/>
      <c r="B10" s="21" t="s">
        <v>55</v>
      </c>
      <c r="C10" s="21" t="s">
        <v>123</v>
      </c>
      <c r="D10" s="88"/>
      <c r="E10" s="21" t="s">
        <v>76</v>
      </c>
    </row>
    <row r="11" spans="1:5" x14ac:dyDescent="0.3">
      <c r="A11" s="14"/>
      <c r="B11" s="21" t="s">
        <v>56</v>
      </c>
      <c r="C11" s="51" t="s">
        <v>59</v>
      </c>
      <c r="D11" s="88"/>
      <c r="E11" s="21" t="s">
        <v>58</v>
      </c>
    </row>
    <row r="12" spans="1:5" x14ac:dyDescent="0.3">
      <c r="A12" s="14"/>
      <c r="B12" s="21"/>
      <c r="C12" s="51"/>
      <c r="D12" s="88"/>
      <c r="E12" s="21"/>
    </row>
    <row r="13" spans="1:5" x14ac:dyDescent="0.3">
      <c r="A13" s="122">
        <v>1966</v>
      </c>
      <c r="B13" s="152" t="s">
        <v>136</v>
      </c>
      <c r="C13" s="152" t="s">
        <v>135</v>
      </c>
      <c r="D13" s="153" t="s">
        <v>135</v>
      </c>
      <c r="E13" s="152" t="s">
        <v>256</v>
      </c>
    </row>
    <row r="14" spans="1:5" x14ac:dyDescent="0.3">
      <c r="A14" s="14"/>
      <c r="B14" s="16"/>
      <c r="C14" s="16"/>
      <c r="D14" s="89"/>
    </row>
    <row r="15" spans="1:5" x14ac:dyDescent="0.3">
      <c r="A15" s="30">
        <v>1974</v>
      </c>
      <c r="B15" s="30">
        <v>1974</v>
      </c>
      <c r="C15" s="30" t="s">
        <v>60</v>
      </c>
      <c r="D15" s="128">
        <v>1.05</v>
      </c>
      <c r="E15" s="61"/>
    </row>
    <row r="16" spans="1:5" x14ac:dyDescent="0.3">
      <c r="A16" s="17"/>
      <c r="B16" s="22" t="s">
        <v>55</v>
      </c>
      <c r="C16" s="22" t="s">
        <v>122</v>
      </c>
      <c r="D16" s="90"/>
      <c r="E16" s="22" t="s">
        <v>76</v>
      </c>
    </row>
    <row r="17" spans="1:5" x14ac:dyDescent="0.3">
      <c r="A17" s="17"/>
      <c r="B17" s="22" t="s">
        <v>56</v>
      </c>
      <c r="C17" s="53" t="s">
        <v>60</v>
      </c>
      <c r="D17" s="90"/>
      <c r="E17" s="22" t="s">
        <v>58</v>
      </c>
    </row>
    <row r="18" spans="1:5" x14ac:dyDescent="0.3">
      <c r="A18" s="14"/>
      <c r="B18" s="14"/>
      <c r="C18" s="14"/>
    </row>
    <row r="19" spans="1:5" x14ac:dyDescent="0.3">
      <c r="A19" s="31">
        <v>1985</v>
      </c>
      <c r="B19" s="31">
        <v>1985</v>
      </c>
      <c r="C19" s="31" t="s">
        <v>61</v>
      </c>
      <c r="D19" s="129">
        <v>1.82</v>
      </c>
      <c r="E19" s="62"/>
    </row>
    <row r="20" spans="1:5" x14ac:dyDescent="0.3">
      <c r="A20" s="18"/>
      <c r="B20" s="23" t="s">
        <v>55</v>
      </c>
      <c r="C20" s="23" t="s">
        <v>125</v>
      </c>
      <c r="D20" s="91"/>
      <c r="E20" s="23" t="s">
        <v>76</v>
      </c>
    </row>
    <row r="21" spans="1:5" x14ac:dyDescent="0.3">
      <c r="A21" s="18"/>
      <c r="B21" s="23" t="s">
        <v>65</v>
      </c>
      <c r="C21" s="23" t="s">
        <v>64</v>
      </c>
      <c r="D21" s="91"/>
      <c r="E21" s="23" t="s">
        <v>62</v>
      </c>
    </row>
    <row r="22" spans="1:5" x14ac:dyDescent="0.3">
      <c r="A22" s="18"/>
      <c r="B22" s="23" t="s">
        <v>66</v>
      </c>
      <c r="C22" s="23" t="s">
        <v>67</v>
      </c>
      <c r="D22" s="91"/>
      <c r="E22" s="23" t="s">
        <v>63</v>
      </c>
    </row>
    <row r="23" spans="1:5" x14ac:dyDescent="0.3">
      <c r="A23" s="14"/>
      <c r="B23" s="14"/>
      <c r="C23" s="14"/>
    </row>
    <row r="24" spans="1:5" x14ac:dyDescent="0.3">
      <c r="A24" s="32">
        <v>1991</v>
      </c>
      <c r="B24" s="32">
        <v>1991</v>
      </c>
      <c r="C24" s="32" t="s">
        <v>68</v>
      </c>
      <c r="D24" s="130">
        <v>20.2</v>
      </c>
      <c r="E24" s="63"/>
    </row>
    <row r="25" spans="1:5" x14ac:dyDescent="0.3">
      <c r="A25" s="24"/>
      <c r="B25" s="25" t="s">
        <v>55</v>
      </c>
      <c r="C25" s="25" t="s">
        <v>126</v>
      </c>
      <c r="D25" s="92"/>
      <c r="E25" s="25" t="s">
        <v>76</v>
      </c>
    </row>
    <row r="26" spans="1:5" x14ac:dyDescent="0.3">
      <c r="A26" s="24"/>
      <c r="B26" s="25" t="s">
        <v>69</v>
      </c>
      <c r="C26" s="50" t="s">
        <v>68</v>
      </c>
      <c r="D26" s="92"/>
      <c r="E26" s="25" t="s">
        <v>58</v>
      </c>
    </row>
    <row r="27" spans="1:5" x14ac:dyDescent="0.3">
      <c r="A27" s="14"/>
      <c r="B27" s="14"/>
      <c r="C27" s="14"/>
    </row>
    <row r="28" spans="1:5" x14ac:dyDescent="0.3">
      <c r="A28" s="33">
        <v>1997</v>
      </c>
      <c r="B28" s="33">
        <v>1997</v>
      </c>
      <c r="C28" s="33" t="s">
        <v>70</v>
      </c>
      <c r="D28" s="131">
        <v>8.5099999999999995E-2</v>
      </c>
      <c r="E28" s="34" t="s">
        <v>71</v>
      </c>
    </row>
    <row r="30" spans="1:5" x14ac:dyDescent="0.3">
      <c r="A30" s="35">
        <v>2003</v>
      </c>
      <c r="B30" s="35">
        <v>2003</v>
      </c>
      <c r="C30" s="35" t="s">
        <v>77</v>
      </c>
      <c r="D30" s="132">
        <v>62.3</v>
      </c>
      <c r="E30" s="64"/>
    </row>
    <row r="31" spans="1:5" x14ac:dyDescent="0.3">
      <c r="A31" s="26"/>
      <c r="B31" s="27" t="s">
        <v>72</v>
      </c>
      <c r="C31" s="48" t="s">
        <v>73</v>
      </c>
      <c r="D31" s="93"/>
      <c r="E31" s="27" t="s">
        <v>71</v>
      </c>
    </row>
    <row r="32" spans="1:5" x14ac:dyDescent="0.3">
      <c r="A32" s="26"/>
      <c r="B32" s="27" t="s">
        <v>55</v>
      </c>
      <c r="C32" s="27" t="s">
        <v>121</v>
      </c>
      <c r="D32" s="93"/>
      <c r="E32" s="27" t="s">
        <v>76</v>
      </c>
    </row>
    <row r="33" spans="1:5" x14ac:dyDescent="0.3">
      <c r="A33" s="26"/>
      <c r="B33" s="27" t="s">
        <v>69</v>
      </c>
      <c r="C33" s="48" t="s">
        <v>74</v>
      </c>
      <c r="D33" s="93"/>
      <c r="E33" s="27" t="s">
        <v>75</v>
      </c>
    </row>
    <row r="35" spans="1:5" x14ac:dyDescent="0.3">
      <c r="A35" s="36">
        <v>2006</v>
      </c>
      <c r="B35" s="36">
        <v>2006</v>
      </c>
      <c r="C35" s="36" t="s">
        <v>78</v>
      </c>
      <c r="D35" s="133">
        <v>88.3</v>
      </c>
      <c r="E35" s="65"/>
    </row>
    <row r="36" spans="1:5" x14ac:dyDescent="0.3">
      <c r="A36" s="15"/>
      <c r="B36" s="37" t="s">
        <v>72</v>
      </c>
      <c r="C36" s="49" t="s">
        <v>79</v>
      </c>
      <c r="D36" s="134"/>
      <c r="E36" s="37" t="s">
        <v>71</v>
      </c>
    </row>
    <row r="37" spans="1:5" x14ac:dyDescent="0.3">
      <c r="A37" s="15"/>
      <c r="B37" s="37" t="s">
        <v>55</v>
      </c>
      <c r="C37" s="37" t="s">
        <v>80</v>
      </c>
      <c r="D37" s="134"/>
      <c r="E37" s="37" t="s">
        <v>76</v>
      </c>
    </row>
    <row r="38" spans="1:5" x14ac:dyDescent="0.3">
      <c r="A38" s="15"/>
      <c r="B38" s="37" t="s">
        <v>69</v>
      </c>
      <c r="C38" s="49" t="s">
        <v>81</v>
      </c>
      <c r="D38" s="134"/>
      <c r="E38" s="37" t="s">
        <v>75</v>
      </c>
    </row>
    <row r="39" spans="1:5" x14ac:dyDescent="0.3">
      <c r="A39" s="15"/>
      <c r="B39" s="15"/>
      <c r="C39" s="38"/>
      <c r="D39" s="135"/>
    </row>
    <row r="40" spans="1:5" x14ac:dyDescent="0.3">
      <c r="A40" s="39">
        <v>2006</v>
      </c>
      <c r="B40" s="39" t="s">
        <v>0</v>
      </c>
      <c r="C40" s="39" t="s">
        <v>90</v>
      </c>
      <c r="D40" s="136">
        <v>100</v>
      </c>
      <c r="E40" s="66"/>
    </row>
    <row r="41" spans="1:5" x14ac:dyDescent="0.3">
      <c r="A41" s="40"/>
      <c r="B41" s="41" t="s">
        <v>82</v>
      </c>
      <c r="C41" s="37" t="s">
        <v>91</v>
      </c>
      <c r="D41" s="94"/>
      <c r="E41" s="42" t="s">
        <v>86</v>
      </c>
    </row>
    <row r="42" spans="1:5" x14ac:dyDescent="0.3">
      <c r="A42" s="40"/>
      <c r="B42" s="41" t="s">
        <v>83</v>
      </c>
      <c r="C42" s="37" t="s">
        <v>92</v>
      </c>
      <c r="D42" s="94"/>
      <c r="E42" s="42" t="s">
        <v>88</v>
      </c>
    </row>
    <row r="43" spans="1:5" x14ac:dyDescent="0.3">
      <c r="A43" s="41"/>
      <c r="B43" s="41" t="s">
        <v>84</v>
      </c>
      <c r="C43" s="41" t="s">
        <v>120</v>
      </c>
      <c r="D43" s="95"/>
      <c r="E43" s="42" t="s">
        <v>89</v>
      </c>
    </row>
    <row r="44" spans="1:5" x14ac:dyDescent="0.3">
      <c r="A44" s="42"/>
      <c r="B44" s="42" t="s">
        <v>85</v>
      </c>
      <c r="C44" s="43" t="s">
        <v>118</v>
      </c>
      <c r="D44" s="95"/>
      <c r="E44" s="42" t="s">
        <v>87</v>
      </c>
    </row>
    <row r="45" spans="1:5" x14ac:dyDescent="0.3">
      <c r="B45" s="42" t="s">
        <v>93</v>
      </c>
      <c r="C45" s="43" t="s">
        <v>111</v>
      </c>
      <c r="E45" s="42" t="s">
        <v>252</v>
      </c>
    </row>
    <row r="46" spans="1:5" x14ac:dyDescent="0.3">
      <c r="D46" s="135"/>
    </row>
    <row r="47" spans="1:5" x14ac:dyDescent="0.3">
      <c r="A47" s="54">
        <v>2008</v>
      </c>
      <c r="B47" s="54" t="s">
        <v>1</v>
      </c>
      <c r="C47" s="54" t="s">
        <v>113</v>
      </c>
      <c r="D47" s="137">
        <v>351</v>
      </c>
      <c r="E47" s="68"/>
    </row>
    <row r="48" spans="1:5" x14ac:dyDescent="0.3">
      <c r="B48" s="146" t="s">
        <v>82</v>
      </c>
      <c r="C48" s="146" t="s">
        <v>91</v>
      </c>
      <c r="D48" s="59"/>
      <c r="E48" s="146" t="s">
        <v>229</v>
      </c>
    </row>
    <row r="49" spans="1:5" x14ac:dyDescent="0.3">
      <c r="B49" s="146" t="s">
        <v>83</v>
      </c>
      <c r="C49" s="146" t="s">
        <v>243</v>
      </c>
      <c r="D49" s="59"/>
      <c r="E49" s="146" t="s">
        <v>230</v>
      </c>
    </row>
    <row r="50" spans="1:5" x14ac:dyDescent="0.3">
      <c r="B50" s="146" t="s">
        <v>84</v>
      </c>
      <c r="C50" s="146" t="s">
        <v>128</v>
      </c>
      <c r="D50" s="59"/>
      <c r="E50" s="146" t="s">
        <v>190</v>
      </c>
    </row>
    <row r="51" spans="1:5" x14ac:dyDescent="0.3">
      <c r="B51" s="146" t="s">
        <v>244</v>
      </c>
      <c r="C51" s="151" t="s">
        <v>253</v>
      </c>
      <c r="D51" s="59"/>
      <c r="E51" s="146" t="s">
        <v>231</v>
      </c>
    </row>
    <row r="52" spans="1:5" x14ac:dyDescent="0.3">
      <c r="B52" s="146" t="s">
        <v>245</v>
      </c>
      <c r="C52" s="151" t="s">
        <v>254</v>
      </c>
      <c r="D52" s="59"/>
      <c r="E52" s="146" t="s">
        <v>232</v>
      </c>
    </row>
    <row r="53" spans="1:5" x14ac:dyDescent="0.3">
      <c r="B53" s="146" t="s">
        <v>108</v>
      </c>
      <c r="C53" s="151" t="s">
        <v>255</v>
      </c>
      <c r="D53" s="59"/>
      <c r="E53" s="146" t="s">
        <v>192</v>
      </c>
    </row>
    <row r="54" spans="1:5" x14ac:dyDescent="0.3">
      <c r="B54" s="146" t="s">
        <v>246</v>
      </c>
      <c r="C54" s="146" t="s">
        <v>239</v>
      </c>
      <c r="D54" s="59"/>
      <c r="E54" s="146" t="s">
        <v>233</v>
      </c>
    </row>
    <row r="55" spans="1:5" x14ac:dyDescent="0.3">
      <c r="B55" s="146" t="s">
        <v>247</v>
      </c>
      <c r="C55" s="146" t="s">
        <v>240</v>
      </c>
      <c r="D55" s="59"/>
      <c r="E55" s="146" t="s">
        <v>234</v>
      </c>
    </row>
    <row r="56" spans="1:5" x14ac:dyDescent="0.3">
      <c r="B56" s="146" t="s">
        <v>248</v>
      </c>
      <c r="C56" s="146" t="s">
        <v>241</v>
      </c>
      <c r="D56" s="59"/>
      <c r="E56" s="146" t="s">
        <v>235</v>
      </c>
    </row>
    <row r="57" spans="1:5" x14ac:dyDescent="0.3">
      <c r="B57" s="146" t="s">
        <v>249</v>
      </c>
      <c r="C57" s="146" t="s">
        <v>242</v>
      </c>
      <c r="D57" s="59"/>
      <c r="E57" s="146" t="s">
        <v>236</v>
      </c>
    </row>
    <row r="58" spans="1:5" x14ac:dyDescent="0.3">
      <c r="B58" s="146" t="s">
        <v>250</v>
      </c>
      <c r="C58" s="146" t="s">
        <v>240</v>
      </c>
      <c r="D58" s="59"/>
      <c r="E58" s="146" t="s">
        <v>237</v>
      </c>
    </row>
    <row r="59" spans="1:5" x14ac:dyDescent="0.3">
      <c r="B59" s="146" t="s">
        <v>251</v>
      </c>
      <c r="C59" s="146" t="s">
        <v>240</v>
      </c>
      <c r="D59" s="59"/>
      <c r="E59" s="146" t="s">
        <v>238</v>
      </c>
    </row>
    <row r="60" spans="1:5" x14ac:dyDescent="0.3">
      <c r="D60" s="59"/>
    </row>
    <row r="61" spans="1:5" x14ac:dyDescent="0.3">
      <c r="A61" s="44">
        <v>2009</v>
      </c>
      <c r="B61" s="44">
        <v>2009</v>
      </c>
      <c r="C61" s="44" t="s">
        <v>99</v>
      </c>
      <c r="D61" s="138">
        <v>81.8</v>
      </c>
      <c r="E61" s="69"/>
    </row>
    <row r="62" spans="1:5" x14ac:dyDescent="0.3">
      <c r="B62" s="45" t="s">
        <v>95</v>
      </c>
      <c r="C62" s="47" t="s">
        <v>100</v>
      </c>
      <c r="D62" s="135"/>
      <c r="E62" s="46" t="s">
        <v>75</v>
      </c>
    </row>
    <row r="63" spans="1:5" x14ac:dyDescent="0.3">
      <c r="B63" s="45" t="s">
        <v>96</v>
      </c>
      <c r="C63" s="47" t="s">
        <v>101</v>
      </c>
      <c r="E63" s="46" t="s">
        <v>98</v>
      </c>
    </row>
    <row r="64" spans="1:5" x14ac:dyDescent="0.3">
      <c r="B64" s="45" t="s">
        <v>97</v>
      </c>
      <c r="C64" s="47" t="s">
        <v>102</v>
      </c>
      <c r="E64" s="46" t="s">
        <v>71</v>
      </c>
    </row>
    <row r="65" spans="1:5" x14ac:dyDescent="0.3">
      <c r="B65" s="45" t="s">
        <v>55</v>
      </c>
      <c r="C65" s="45" t="s">
        <v>103</v>
      </c>
      <c r="E65" s="46" t="s">
        <v>76</v>
      </c>
    </row>
    <row r="67" spans="1:5" x14ac:dyDescent="0.3">
      <c r="A67" s="55" t="s">
        <v>53</v>
      </c>
      <c r="B67" s="55" t="s">
        <v>28</v>
      </c>
      <c r="C67" s="55" t="s">
        <v>133</v>
      </c>
      <c r="D67" s="139">
        <v>359</v>
      </c>
      <c r="E67" s="70"/>
    </row>
    <row r="68" spans="1:5" x14ac:dyDescent="0.3">
      <c r="A68" s="15"/>
      <c r="B68" s="56" t="s">
        <v>104</v>
      </c>
      <c r="C68" s="72" t="s">
        <v>115</v>
      </c>
    </row>
    <row r="69" spans="1:5" x14ac:dyDescent="0.3">
      <c r="A69" s="15"/>
      <c r="B69" s="56" t="s">
        <v>110</v>
      </c>
      <c r="C69" s="57" t="s">
        <v>116</v>
      </c>
    </row>
    <row r="70" spans="1:5" x14ac:dyDescent="0.3">
      <c r="B70" s="58" t="s">
        <v>82</v>
      </c>
      <c r="C70" s="57" t="s">
        <v>119</v>
      </c>
    </row>
    <row r="71" spans="1:5" x14ac:dyDescent="0.3">
      <c r="B71" s="58" t="s">
        <v>105</v>
      </c>
      <c r="C71" s="71" t="s">
        <v>126</v>
      </c>
    </row>
    <row r="72" spans="1:5" x14ac:dyDescent="0.3">
      <c r="B72" s="58" t="s">
        <v>83</v>
      </c>
      <c r="C72" s="57" t="s">
        <v>130</v>
      </c>
    </row>
    <row r="73" spans="1:5" x14ac:dyDescent="0.3">
      <c r="B73" s="58" t="s">
        <v>84</v>
      </c>
      <c r="C73" s="57" t="s">
        <v>128</v>
      </c>
    </row>
    <row r="74" spans="1:5" x14ac:dyDescent="0.3">
      <c r="B74" s="58" t="s">
        <v>106</v>
      </c>
      <c r="C74" s="72" t="s">
        <v>129</v>
      </c>
    </row>
    <row r="75" spans="1:5" x14ac:dyDescent="0.3">
      <c r="B75" s="58" t="s">
        <v>107</v>
      </c>
      <c r="C75" s="72" t="s">
        <v>144</v>
      </c>
    </row>
    <row r="76" spans="1:5" x14ac:dyDescent="0.3">
      <c r="B76" s="58" t="s">
        <v>108</v>
      </c>
      <c r="C76" s="72" t="s">
        <v>143</v>
      </c>
    </row>
    <row r="77" spans="1:5" x14ac:dyDescent="0.3">
      <c r="B77" s="58" t="s">
        <v>109</v>
      </c>
      <c r="C77" s="57" t="s">
        <v>127</v>
      </c>
    </row>
    <row r="79" spans="1:5" x14ac:dyDescent="0.3">
      <c r="A79" s="74">
        <v>2015</v>
      </c>
      <c r="B79" s="74" t="s">
        <v>33</v>
      </c>
      <c r="C79" s="74" t="s">
        <v>134</v>
      </c>
      <c r="D79" s="140">
        <v>327</v>
      </c>
      <c r="E79" s="75"/>
    </row>
    <row r="80" spans="1:5" x14ac:dyDescent="0.3">
      <c r="A80" s="76"/>
      <c r="B80" s="77" t="s">
        <v>104</v>
      </c>
      <c r="C80" s="84" t="s">
        <v>137</v>
      </c>
      <c r="D80" s="141"/>
      <c r="E80" s="78"/>
    </row>
    <row r="81" spans="1:5" x14ac:dyDescent="0.3">
      <c r="A81" s="76"/>
      <c r="B81" s="79" t="s">
        <v>82</v>
      </c>
      <c r="C81" s="84" t="s">
        <v>138</v>
      </c>
      <c r="D81" s="141"/>
      <c r="E81" s="78"/>
    </row>
    <row r="82" spans="1:5" x14ac:dyDescent="0.3">
      <c r="A82" s="76"/>
      <c r="B82" s="79" t="s">
        <v>84</v>
      </c>
      <c r="C82" s="83" t="s">
        <v>139</v>
      </c>
      <c r="D82" s="141"/>
      <c r="E82" s="78"/>
    </row>
    <row r="83" spans="1:5" x14ac:dyDescent="0.3">
      <c r="A83" s="76"/>
      <c r="B83" s="79" t="s">
        <v>131</v>
      </c>
      <c r="C83" s="84" t="s">
        <v>140</v>
      </c>
      <c r="D83" s="141"/>
      <c r="E83" s="78"/>
    </row>
    <row r="84" spans="1:5" x14ac:dyDescent="0.3">
      <c r="A84" s="76"/>
      <c r="B84" s="79" t="s">
        <v>108</v>
      </c>
      <c r="C84" s="84" t="s">
        <v>141</v>
      </c>
      <c r="D84" s="141"/>
      <c r="E84" s="78"/>
    </row>
    <row r="85" spans="1:5" x14ac:dyDescent="0.3">
      <c r="A85" s="76"/>
      <c r="B85" s="79" t="s">
        <v>132</v>
      </c>
      <c r="C85" s="83" t="s">
        <v>142</v>
      </c>
      <c r="D85" s="141"/>
      <c r="E85" s="78"/>
    </row>
    <row r="86" spans="1:5" x14ac:dyDescent="0.3">
      <c r="A86" s="7"/>
      <c r="B86" s="7"/>
      <c r="C86" s="7"/>
    </row>
    <row r="87" spans="1:5" x14ac:dyDescent="0.3">
      <c r="A87" s="80">
        <v>2015</v>
      </c>
      <c r="B87" s="80">
        <v>2015</v>
      </c>
      <c r="C87" s="80" t="s">
        <v>117</v>
      </c>
      <c r="D87" s="142">
        <v>99</v>
      </c>
      <c r="E87" s="81"/>
    </row>
    <row r="88" spans="1:5" x14ac:dyDescent="0.3">
      <c r="A88" s="82"/>
      <c r="B88" s="85" t="s">
        <v>145</v>
      </c>
      <c r="C88" s="96" t="s">
        <v>153</v>
      </c>
      <c r="D88" s="143"/>
      <c r="E88" s="82"/>
    </row>
    <row r="89" spans="1:5" x14ac:dyDescent="0.3">
      <c r="A89" s="82"/>
      <c r="B89" s="85" t="s">
        <v>146</v>
      </c>
      <c r="C89" s="85" t="s">
        <v>154</v>
      </c>
      <c r="D89" s="143"/>
      <c r="E89" s="82"/>
    </row>
    <row r="90" spans="1:5" x14ac:dyDescent="0.3">
      <c r="A90" s="82"/>
      <c r="B90" s="85" t="s">
        <v>147</v>
      </c>
      <c r="C90" s="85" t="s">
        <v>155</v>
      </c>
      <c r="D90" s="143"/>
      <c r="E90" s="82"/>
    </row>
    <row r="91" spans="1:5" x14ac:dyDescent="0.3">
      <c r="A91" s="82"/>
      <c r="B91" s="85" t="s">
        <v>148</v>
      </c>
      <c r="C91" s="85" t="s">
        <v>156</v>
      </c>
      <c r="D91" s="143"/>
      <c r="E91" s="82"/>
    </row>
    <row r="92" spans="1:5" x14ac:dyDescent="0.3">
      <c r="A92" s="82"/>
      <c r="B92" s="85" t="s">
        <v>149</v>
      </c>
      <c r="C92" s="96" t="s">
        <v>157</v>
      </c>
      <c r="D92" s="143"/>
      <c r="E92" s="82"/>
    </row>
    <row r="93" spans="1:5" x14ac:dyDescent="0.3">
      <c r="A93" s="82"/>
      <c r="B93" s="85" t="s">
        <v>150</v>
      </c>
      <c r="C93" s="85" t="s">
        <v>139</v>
      </c>
      <c r="D93" s="143"/>
      <c r="E93" s="82"/>
    </row>
    <row r="94" spans="1:5" x14ac:dyDescent="0.3">
      <c r="A94" s="82"/>
      <c r="B94" s="85" t="s">
        <v>151</v>
      </c>
      <c r="C94" s="85" t="s">
        <v>158</v>
      </c>
      <c r="D94" s="143"/>
      <c r="E94" s="82"/>
    </row>
    <row r="95" spans="1:5" x14ac:dyDescent="0.3">
      <c r="A95" s="82"/>
      <c r="B95" s="85" t="s">
        <v>152</v>
      </c>
      <c r="C95" s="85" t="s">
        <v>159</v>
      </c>
      <c r="D95" s="143"/>
      <c r="E95" s="82"/>
    </row>
    <row r="96" spans="1:5" x14ac:dyDescent="0.3">
      <c r="A96" s="7"/>
      <c r="B96" s="7"/>
      <c r="C96" s="7"/>
    </row>
    <row r="97" spans="1:5" x14ac:dyDescent="0.3">
      <c r="A97" s="109">
        <v>2017</v>
      </c>
      <c r="B97" s="109">
        <v>2017</v>
      </c>
      <c r="C97" s="98" t="s">
        <v>169</v>
      </c>
      <c r="D97" s="98">
        <v>174</v>
      </c>
      <c r="E97" s="97"/>
    </row>
    <row r="98" spans="1:5" x14ac:dyDescent="0.3">
      <c r="A98" s="110"/>
      <c r="B98" s="100" t="s">
        <v>160</v>
      </c>
      <c r="C98" s="100" t="s">
        <v>163</v>
      </c>
      <c r="D98" s="9"/>
      <c r="E98" s="7"/>
    </row>
    <row r="99" spans="1:5" x14ac:dyDescent="0.3">
      <c r="A99" s="110"/>
      <c r="B99" s="100" t="s">
        <v>161</v>
      </c>
      <c r="C99" s="99" t="s">
        <v>164</v>
      </c>
      <c r="D99" s="9"/>
      <c r="E99" s="7"/>
    </row>
    <row r="100" spans="1:5" x14ac:dyDescent="0.3">
      <c r="A100" s="110"/>
      <c r="B100" s="100" t="s">
        <v>149</v>
      </c>
      <c r="C100" s="100" t="s">
        <v>165</v>
      </c>
      <c r="D100" s="9"/>
      <c r="E100" s="7"/>
    </row>
    <row r="101" spans="1:5" x14ac:dyDescent="0.3">
      <c r="A101" s="110"/>
      <c r="B101" s="100" t="s">
        <v>162</v>
      </c>
      <c r="C101" s="100" t="s">
        <v>166</v>
      </c>
      <c r="D101" s="9"/>
      <c r="E101" s="7"/>
    </row>
    <row r="102" spans="1:5" x14ac:dyDescent="0.3">
      <c r="A102" s="110"/>
      <c r="B102" s="100" t="s">
        <v>167</v>
      </c>
      <c r="C102" s="99" t="s">
        <v>168</v>
      </c>
      <c r="D102" s="9"/>
      <c r="E102" s="7"/>
    </row>
    <row r="103" spans="1:5" x14ac:dyDescent="0.3">
      <c r="A103" s="7"/>
      <c r="B103" s="7"/>
      <c r="C103" s="7"/>
      <c r="D103" s="9"/>
      <c r="E103" s="7"/>
    </row>
    <row r="104" spans="1:5" x14ac:dyDescent="0.3">
      <c r="A104" s="104">
        <v>2018</v>
      </c>
      <c r="B104" s="104" t="s">
        <v>227</v>
      </c>
      <c r="C104" s="113" t="s">
        <v>203</v>
      </c>
      <c r="D104" s="113">
        <v>547</v>
      </c>
      <c r="E104" s="60"/>
    </row>
    <row r="105" spans="1:5" x14ac:dyDescent="0.3">
      <c r="A105" s="10"/>
      <c r="B105" s="107" t="s">
        <v>189</v>
      </c>
      <c r="C105" s="108" t="s">
        <v>195</v>
      </c>
    </row>
    <row r="106" spans="1:5" x14ac:dyDescent="0.3">
      <c r="A106" s="10"/>
      <c r="B106" s="107" t="s">
        <v>190</v>
      </c>
      <c r="C106" s="107" t="s">
        <v>139</v>
      </c>
    </row>
    <row r="107" spans="1:5" x14ac:dyDescent="0.3">
      <c r="A107" s="10"/>
      <c r="B107" s="107" t="s">
        <v>191</v>
      </c>
      <c r="C107" s="108" t="s">
        <v>196</v>
      </c>
    </row>
    <row r="108" spans="1:5" x14ac:dyDescent="0.3">
      <c r="A108" s="10"/>
      <c r="B108" s="107" t="s">
        <v>192</v>
      </c>
      <c r="C108" s="108" t="s">
        <v>197</v>
      </c>
    </row>
    <row r="109" spans="1:5" x14ac:dyDescent="0.3">
      <c r="A109" s="10"/>
      <c r="B109" s="107" t="s">
        <v>193</v>
      </c>
      <c r="C109" s="107" t="s">
        <v>198</v>
      </c>
    </row>
    <row r="110" spans="1:5" x14ac:dyDescent="0.3">
      <c r="A110" s="10"/>
      <c r="B110" s="10"/>
      <c r="C110" s="10"/>
    </row>
    <row r="111" spans="1:5" x14ac:dyDescent="0.3">
      <c r="A111" s="105">
        <v>2020</v>
      </c>
      <c r="B111" s="105" t="s">
        <v>180</v>
      </c>
      <c r="C111" s="114" t="s">
        <v>141</v>
      </c>
      <c r="D111" s="114">
        <v>155</v>
      </c>
      <c r="E111" s="60"/>
    </row>
    <row r="112" spans="1:5" x14ac:dyDescent="0.3">
      <c r="A112" s="6"/>
      <c r="B112" s="103" t="s">
        <v>173</v>
      </c>
      <c r="C112" s="101" t="s">
        <v>182</v>
      </c>
    </row>
    <row r="113" spans="1:10" x14ac:dyDescent="0.3">
      <c r="A113" s="6"/>
      <c r="B113" s="103" t="s">
        <v>174</v>
      </c>
      <c r="C113" s="101" t="s">
        <v>183</v>
      </c>
    </row>
    <row r="114" spans="1:10" x14ac:dyDescent="0.3">
      <c r="A114" s="6"/>
      <c r="B114" s="103" t="s">
        <v>175</v>
      </c>
      <c r="C114" s="101" t="s">
        <v>188</v>
      </c>
    </row>
    <row r="115" spans="1:10" x14ac:dyDescent="0.3">
      <c r="A115" s="6"/>
      <c r="B115" s="103" t="s">
        <v>176</v>
      </c>
      <c r="C115" s="101" t="s">
        <v>187</v>
      </c>
    </row>
    <row r="116" spans="1:10" x14ac:dyDescent="0.3">
      <c r="A116" s="6"/>
      <c r="B116" s="103" t="s">
        <v>177</v>
      </c>
      <c r="C116" s="101" t="s">
        <v>186</v>
      </c>
    </row>
    <row r="117" spans="1:10" x14ac:dyDescent="0.3">
      <c r="A117" s="6"/>
      <c r="B117" s="103" t="s">
        <v>178</v>
      </c>
      <c r="C117" s="101" t="s">
        <v>185</v>
      </c>
    </row>
    <row r="118" spans="1:10" x14ac:dyDescent="0.3">
      <c r="A118" s="6"/>
      <c r="B118" s="103" t="s">
        <v>179</v>
      </c>
      <c r="C118" s="101" t="s">
        <v>184</v>
      </c>
    </row>
    <row r="119" spans="1:10" x14ac:dyDescent="0.3">
      <c r="A119" s="6"/>
      <c r="B119" s="6"/>
      <c r="C119" s="6"/>
    </row>
    <row r="120" spans="1:10" x14ac:dyDescent="0.3">
      <c r="A120" s="106">
        <v>2022</v>
      </c>
      <c r="B120" s="106" t="s">
        <v>181</v>
      </c>
      <c r="C120" s="112" t="s">
        <v>271</v>
      </c>
      <c r="D120" s="112">
        <v>1220</v>
      </c>
      <c r="E120" s="60"/>
    </row>
    <row r="121" spans="1:10" x14ac:dyDescent="0.3">
      <c r="A121" s="6"/>
      <c r="B121" s="111" t="s">
        <v>170</v>
      </c>
      <c r="C121" s="102" t="s">
        <v>199</v>
      </c>
      <c r="E121" s="87"/>
    </row>
    <row r="122" spans="1:10" x14ac:dyDescent="0.3">
      <c r="A122" s="6"/>
      <c r="B122" s="111" t="s">
        <v>171</v>
      </c>
      <c r="C122" s="102" t="s">
        <v>201</v>
      </c>
      <c r="E122" s="87"/>
    </row>
    <row r="123" spans="1:10" x14ac:dyDescent="0.3">
      <c r="A123" s="6"/>
      <c r="B123" s="111" t="s">
        <v>269</v>
      </c>
      <c r="C123" s="102" t="s">
        <v>270</v>
      </c>
      <c r="E123" s="87"/>
    </row>
    <row r="124" spans="1:10" x14ac:dyDescent="0.3">
      <c r="A124" s="6"/>
      <c r="B124" s="111" t="s">
        <v>172</v>
      </c>
      <c r="C124" s="111" t="s">
        <v>202</v>
      </c>
      <c r="E124" s="87"/>
    </row>
    <row r="125" spans="1:10" x14ac:dyDescent="0.3">
      <c r="A125" s="6"/>
      <c r="B125" s="6"/>
      <c r="C125" s="14"/>
      <c r="I125" s="8" t="s">
        <v>261</v>
      </c>
      <c r="J125" s="67" t="s">
        <v>268</v>
      </c>
    </row>
    <row r="126" spans="1:10" x14ac:dyDescent="0.3">
      <c r="A126" s="104" t="s">
        <v>194</v>
      </c>
      <c r="B126" s="104" t="s">
        <v>37</v>
      </c>
      <c r="C126" s="104" t="s">
        <v>114</v>
      </c>
      <c r="D126" s="144">
        <v>2.62</v>
      </c>
      <c r="E126" s="60"/>
      <c r="I126" s="8"/>
      <c r="J126" s="67"/>
    </row>
    <row r="127" spans="1:10" x14ac:dyDescent="0.3">
      <c r="A127" s="6"/>
      <c r="B127" s="6"/>
      <c r="C127" s="14"/>
      <c r="I127" s="8" t="s">
        <v>262</v>
      </c>
      <c r="J127" s="67" t="s">
        <v>263</v>
      </c>
    </row>
    <row r="128" spans="1:10" x14ac:dyDescent="0.3">
      <c r="A128" s="73" t="s">
        <v>204</v>
      </c>
      <c r="B128" s="73" t="s">
        <v>209</v>
      </c>
      <c r="C128" s="147" t="s">
        <v>205</v>
      </c>
      <c r="D128" s="147" t="s">
        <v>205</v>
      </c>
      <c r="E128" s="148"/>
      <c r="I128" s="8"/>
      <c r="J128" s="67" t="s">
        <v>264</v>
      </c>
    </row>
    <row r="129" spans="1:10" x14ac:dyDescent="0.3">
      <c r="A129" s="6"/>
      <c r="B129" s="6"/>
      <c r="C129" s="14"/>
      <c r="I129" s="8"/>
      <c r="J129" s="67" t="s">
        <v>265</v>
      </c>
    </row>
    <row r="130" spans="1:10" x14ac:dyDescent="0.3">
      <c r="A130" s="156">
        <v>2024</v>
      </c>
      <c r="B130" s="156" t="s">
        <v>208</v>
      </c>
      <c r="C130" s="157" t="s">
        <v>278</v>
      </c>
      <c r="D130" s="157">
        <v>368</v>
      </c>
      <c r="E130" s="158"/>
      <c r="I130" s="8"/>
      <c r="J130" s="67"/>
    </row>
    <row r="131" spans="1:10" x14ac:dyDescent="0.3">
      <c r="A131" s="159"/>
      <c r="B131" s="160" t="s">
        <v>275</v>
      </c>
      <c r="C131" s="160" t="s">
        <v>200</v>
      </c>
      <c r="D131" s="161"/>
      <c r="E131" s="161"/>
      <c r="I131" s="8" t="s">
        <v>210</v>
      </c>
      <c r="J131" s="67" t="s">
        <v>266</v>
      </c>
    </row>
    <row r="132" spans="1:10" x14ac:dyDescent="0.3">
      <c r="A132" s="159"/>
      <c r="B132" s="160" t="s">
        <v>273</v>
      </c>
      <c r="C132" s="160" t="s">
        <v>276</v>
      </c>
      <c r="D132" s="162"/>
      <c r="E132" s="163"/>
      <c r="I132" s="155"/>
      <c r="J132" s="67" t="s">
        <v>267</v>
      </c>
    </row>
    <row r="133" spans="1:10" x14ac:dyDescent="0.3">
      <c r="A133" s="159"/>
      <c r="B133" s="160" t="s">
        <v>274</v>
      </c>
      <c r="C133" s="160" t="s">
        <v>277</v>
      </c>
      <c r="D133" s="162"/>
      <c r="E133" s="161"/>
    </row>
    <row r="134" spans="1:10" x14ac:dyDescent="0.3">
      <c r="A134" s="159"/>
      <c r="B134" s="160" t="s">
        <v>272</v>
      </c>
      <c r="C134" s="160">
        <v>0</v>
      </c>
      <c r="D134" s="162"/>
      <c r="E134" s="164"/>
    </row>
    <row r="135" spans="1:10" x14ac:dyDescent="0.3">
      <c r="A135" s="159"/>
      <c r="B135" s="160" t="s">
        <v>206</v>
      </c>
      <c r="C135" s="161"/>
      <c r="D135" s="162"/>
      <c r="E135" s="163" t="s">
        <v>281</v>
      </c>
    </row>
    <row r="136" spans="1:10" x14ac:dyDescent="0.3">
      <c r="A136" s="159"/>
      <c r="B136" s="160" t="s">
        <v>207</v>
      </c>
      <c r="C136" s="161"/>
      <c r="D136" s="162"/>
      <c r="E136" s="160"/>
    </row>
    <row r="137" spans="1:10" x14ac:dyDescent="0.3">
      <c r="A137" s="15"/>
      <c r="D137" s="59"/>
    </row>
    <row r="138" spans="1:10" x14ac:dyDescent="0.3">
      <c r="A138" s="115" t="s">
        <v>212</v>
      </c>
      <c r="B138" s="115" t="s">
        <v>213</v>
      </c>
      <c r="C138" s="116" t="s">
        <v>210</v>
      </c>
      <c r="D138" s="116"/>
      <c r="E138" s="117"/>
    </row>
    <row r="139" spans="1:10" x14ac:dyDescent="0.3">
      <c r="A139" s="118"/>
      <c r="B139" s="121" t="s">
        <v>214</v>
      </c>
      <c r="C139" s="119" t="s">
        <v>211</v>
      </c>
      <c r="D139" s="145"/>
      <c r="E139" s="120"/>
    </row>
    <row r="140" spans="1:10" x14ac:dyDescent="0.3">
      <c r="A140" s="118"/>
      <c r="B140" s="121" t="s">
        <v>215</v>
      </c>
      <c r="C140" s="119" t="s">
        <v>90</v>
      </c>
      <c r="D140" s="145"/>
      <c r="E140" s="120"/>
    </row>
    <row r="141" spans="1:10" x14ac:dyDescent="0.3">
      <c r="A141" s="118"/>
      <c r="B141" s="121" t="s">
        <v>216</v>
      </c>
      <c r="C141" s="121" t="s">
        <v>228</v>
      </c>
      <c r="D141" s="145"/>
      <c r="E141" s="120"/>
    </row>
    <row r="143" spans="1:10" x14ac:dyDescent="0.3">
      <c r="A143" s="122" t="s">
        <v>217</v>
      </c>
      <c r="B143" s="122" t="s">
        <v>218</v>
      </c>
      <c r="C143" s="123" t="s">
        <v>210</v>
      </c>
      <c r="D143" s="123"/>
      <c r="E143" s="124"/>
    </row>
    <row r="144" spans="1:10" x14ac:dyDescent="0.3">
      <c r="A144" s="118"/>
      <c r="B144" s="121" t="s">
        <v>219</v>
      </c>
      <c r="C144" s="119" t="s">
        <v>211</v>
      </c>
      <c r="D144" s="145"/>
      <c r="E144" s="120"/>
    </row>
    <row r="145" spans="1:5" x14ac:dyDescent="0.3">
      <c r="A145" s="118"/>
      <c r="B145" s="121" t="s">
        <v>220</v>
      </c>
      <c r="C145" s="119" t="s">
        <v>90</v>
      </c>
      <c r="D145" s="145"/>
      <c r="E145" s="120"/>
    </row>
    <row r="146" spans="1:5" x14ac:dyDescent="0.3">
      <c r="A146" s="118"/>
      <c r="B146" s="121" t="s">
        <v>221</v>
      </c>
      <c r="C146" s="121" t="s">
        <v>228</v>
      </c>
      <c r="D146" s="145"/>
      <c r="E146" s="120"/>
    </row>
    <row r="148" spans="1:5" x14ac:dyDescent="0.3">
      <c r="A148" s="122" t="s">
        <v>222</v>
      </c>
      <c r="B148" s="122" t="s">
        <v>223</v>
      </c>
      <c r="C148" s="123" t="s">
        <v>210</v>
      </c>
      <c r="D148" s="123"/>
      <c r="E148" s="124"/>
    </row>
    <row r="149" spans="1:5" x14ac:dyDescent="0.3">
      <c r="A149" s="118"/>
      <c r="B149" s="121" t="s">
        <v>224</v>
      </c>
      <c r="C149" s="119" t="s">
        <v>211</v>
      </c>
      <c r="D149" s="145"/>
      <c r="E149" s="120"/>
    </row>
    <row r="150" spans="1:5" x14ac:dyDescent="0.3">
      <c r="A150" s="118"/>
      <c r="B150" s="121" t="s">
        <v>225</v>
      </c>
      <c r="C150" s="119" t="s">
        <v>90</v>
      </c>
      <c r="D150" s="145"/>
      <c r="E150" s="120"/>
    </row>
    <row r="151" spans="1:5" x14ac:dyDescent="0.3">
      <c r="A151" s="118"/>
      <c r="B151" s="121" t="s">
        <v>226</v>
      </c>
      <c r="C151" s="121" t="s">
        <v>228</v>
      </c>
      <c r="D151" s="145"/>
      <c r="E151" s="12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Inventory</vt:lpstr>
      <vt:lpstr>Size-Capacity</vt:lpstr>
    </vt:vector>
  </TitlesOfParts>
  <Company>Ramsey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Koukol</dc:creator>
  <cp:lastModifiedBy>Koukol, Matt</cp:lastModifiedBy>
  <dcterms:created xsi:type="dcterms:W3CDTF">2012-12-13T23:39:49Z</dcterms:created>
  <dcterms:modified xsi:type="dcterms:W3CDTF">2024-10-31T14:37:29Z</dcterms:modified>
</cp:coreProperties>
</file>